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<sst xmlns="http://schemas.openxmlformats.org/spreadsheetml/2006/main" count="18" uniqueCount="16">
  <si>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Beluchi 59178 1717 240*340</t>
  </si>
  <si>
    <t>Beluchi 59185 1767 240*340</t>
  </si>
  <si>
    <t>Nubian 64153 2575 240*330</t>
  </si>
  <si>
    <t>Придверный коврик Aristo 1519 45*75</t>
  </si>
  <si>
    <t>Придверный коврик Aristo 1524 45*75</t>
  </si>
  <si>
    <t>Придверный коврик Royale 1546 45*75</t>
  </si>
  <si>
    <t>Арт</t>
  </si>
  <si>
    <t>Ст-ть</t>
  </si>
  <si>
    <t>С орг</t>
  </si>
  <si>
    <t>ТР</t>
  </si>
  <si>
    <t>Ник</t>
  </si>
  <si>
    <t>Итого</t>
  </si>
  <si>
    <t>Жабуся</t>
  </si>
  <si>
    <t>SuperM@mi</t>
  </si>
  <si>
    <t>LILIBET2010</t>
  </si>
  <si>
    <t>КараЭт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</si>
</sst>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20" fillId="0" borderId="10" xfId="42" applyFont="1" applyBorder="1" applyAlignment="1" applyProtection="1">
      <alignment/>
      <protection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right" vertical="top"/>
    </xf>
    <xf numFmtId="2" fontId="18" fillId="0" borderId="10" xfId="0" applyNumberFormat="1" applyFont="1" applyBorder="1" applyAlignment="1">
      <alignment horizontal="right" vertical="top"/>
    </xf>
    <xf numFmtId="168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5" borderId="10" xfId="0" applyFill="1" applyBorder="1" applyAlignment="1">
      <alignment/>
    </xf>
    <xf numFmtId="0" fontId="20" fillId="5" borderId="10" xfId="42" applyFont="1" applyFill="1" applyBorder="1" applyAlignment="1" applyProtection="1">
      <alignment/>
      <protection/>
    </xf>
    <xf numFmtId="0" fontId="18" fillId="5" borderId="10" xfId="0" applyFont="1" applyFill="1" applyBorder="1" applyAlignment="1">
      <alignment horizontal="left" vertical="top" wrapText="1"/>
    </xf>
    <xf numFmtId="4" fontId="18" fillId="5" borderId="10" xfId="0" applyNumberFormat="1" applyFont="1" applyFill="1" applyBorder="1" applyAlignment="1">
      <alignment horizontal="right" vertical="top"/>
    </xf>
    <xf numFmtId="168" fontId="0" fillId="5" borderId="10" xfId="0" applyNumberFormat="1" applyFill="1" applyBorder="1" applyAlignment="1">
      <alignment/>
    </xf>
    <xf numFmtId="2" fontId="18" fillId="5" borderId="10" xfId="0" applyNumberFormat="1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5646685&amp;t=753481" TargetMode="External" /><Relationship Id="rId2" Type="http://schemas.openxmlformats.org/officeDocument/2006/relationships/hyperlink" Target="http://forum.sibmama.ru/viewtopic.php?p=45646685&amp;t=753481" TargetMode="External" /><Relationship Id="rId3" Type="http://schemas.openxmlformats.org/officeDocument/2006/relationships/hyperlink" Target="http://forum.sibmama.ru/viewtopic.php?p=45646685&amp;t=753481" TargetMode="External" /><Relationship Id="rId4" Type="http://schemas.openxmlformats.org/officeDocument/2006/relationships/hyperlink" Target="http://forum.sibmama.ru/viewtopic.php?p=45646685&amp;t=753481" TargetMode="External" /><Relationship Id="rId5" Type="http://schemas.openxmlformats.org/officeDocument/2006/relationships/hyperlink" Target="http://forum.sibmama.ru/viewtopic.php?p=45646685&amp;t=753481" TargetMode="External" /><Relationship Id="rId6" Type="http://schemas.openxmlformats.org/officeDocument/2006/relationships/hyperlink" Target="http://forum.sibmama.ru/viewtopic.php?p=45646685&amp;t=753481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0.7109375" style="0" customWidth="1"/>
    <col min="2" max="2" width="43.8515625" style="0" customWidth="1"/>
    <col min="3" max="3" width="20.57421875" style="0" customWidth="1"/>
  </cols>
  <sheetData>
    <row r="1" spans="1:6" ht="15">
      <c r="A1" s="8" t="s">
        <v>10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11</v>
      </c>
    </row>
    <row r="2" spans="1:6" ht="15" customHeight="1">
      <c r="A2" s="3" t="s">
        <v>14</v>
      </c>
      <c r="B2" s="4" t="s">
        <v>0</v>
      </c>
      <c r="C2" s="5">
        <v>12842.95</v>
      </c>
      <c r="D2" s="2">
        <f>C2*1.1</f>
        <v>14127.245000000003</v>
      </c>
      <c r="E2" s="2">
        <v>500</v>
      </c>
      <c r="F2" s="2"/>
    </row>
    <row r="3" spans="1:6" ht="15" customHeight="1">
      <c r="A3" s="3" t="s">
        <v>14</v>
      </c>
      <c r="B3" s="4" t="s">
        <v>1</v>
      </c>
      <c r="C3" s="5">
        <v>12842.95</v>
      </c>
      <c r="D3" s="2">
        <f>C3*1.1</f>
        <v>14127.245000000003</v>
      </c>
      <c r="E3" s="2">
        <v>500</v>
      </c>
      <c r="F3" s="2"/>
    </row>
    <row r="4" spans="1:6" ht="15" customHeight="1">
      <c r="A4" s="3" t="s">
        <v>14</v>
      </c>
      <c r="B4" s="4" t="s">
        <v>5</v>
      </c>
      <c r="C4" s="6">
        <v>749.97</v>
      </c>
      <c r="D4" s="2">
        <f>C4*1.1</f>
        <v>824.9670000000001</v>
      </c>
      <c r="E4" s="2">
        <v>30</v>
      </c>
      <c r="F4" s="7">
        <f>SUM(D2:E4)</f>
        <v>30109.457000000006</v>
      </c>
    </row>
    <row r="5" spans="1:6" ht="15" customHeight="1">
      <c r="A5" s="10" t="s">
        <v>13</v>
      </c>
      <c r="B5" s="11" t="s">
        <v>2</v>
      </c>
      <c r="C5" s="12">
        <v>12793.34</v>
      </c>
      <c r="D5" s="9">
        <f>C5*1.13</f>
        <v>14456.474199999999</v>
      </c>
      <c r="E5" s="9">
        <v>600</v>
      </c>
      <c r="F5" s="13">
        <f>SUM(D5:E5)</f>
        <v>15056.474199999999</v>
      </c>
    </row>
    <row r="6" spans="1:6" ht="15" customHeight="1">
      <c r="A6" s="3" t="s">
        <v>12</v>
      </c>
      <c r="B6" s="4" t="s">
        <v>4</v>
      </c>
      <c r="C6" s="6">
        <v>426.91</v>
      </c>
      <c r="D6" s="2">
        <f>C6*1.15</f>
        <v>490.9465</v>
      </c>
      <c r="E6" s="2">
        <v>30</v>
      </c>
      <c r="F6" s="7">
        <f>SUM(D6:E6)</f>
        <v>520.9465</v>
      </c>
    </row>
    <row r="7" spans="1:6" ht="15" customHeight="1">
      <c r="A7" s="10" t="s">
        <v>15</v>
      </c>
      <c r="B7" s="11" t="s">
        <v>3</v>
      </c>
      <c r="C7" s="14">
        <v>426.91</v>
      </c>
      <c r="D7" s="9">
        <f>C7*1.15</f>
        <v>490.9465</v>
      </c>
      <c r="E7" s="9">
        <v>30</v>
      </c>
      <c r="F7" s="13">
        <f>SUM(D7:E7)</f>
        <v>520.9465</v>
      </c>
    </row>
    <row r="8" spans="3:5" ht="15">
      <c r="C8" s="1">
        <f>SUM(C2:C7)</f>
        <v>40083.03000000001</v>
      </c>
      <c r="E8">
        <f>SUM(E2:E7)</f>
        <v>1690</v>
      </c>
    </row>
    <row r="9" ht="15">
      <c r="D9" s="1"/>
    </row>
  </sheetData>
  <sheetProtection/>
  <hyperlinks>
    <hyperlink ref="A6" r:id="rId1" display="http://forum.sibmama.ru/viewtopic.php?p=45646685&amp;t=753481"/>
    <hyperlink ref="A5" r:id="rId2" display="http://forum.sibmama.ru/viewtopic.php?p=45646685&amp;t=753481"/>
    <hyperlink ref="A4" r:id="rId3" display="http://forum.sibmama.ru/viewtopic.php?p=45646685&amp;t=753481"/>
    <hyperlink ref="A2" r:id="rId4" display="http://forum.sibmama.ru/viewtopic.php?p=45646685&amp;t=753481"/>
    <hyperlink ref="A3" r:id="rId5" display="http://forum.sibmama.ru/viewtopic.php?p=45646685&amp;t=753481"/>
    <hyperlink ref="A7" r:id="rId6" display="http://forum.sibmama.ru/viewtopic.php?p=45646685&amp;t=753481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2013-12-14T02:34:10Z</dcterms:created>
  <dcterms:modified xsi:type="dcterms:W3CDTF">2013-12-14T02:54:11Z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