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<sst xmlns="http://schemas.openxmlformats.org/spreadsheetml/2006/main" count="27" uniqueCount="18">
  <si>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Комплект кофейный "Багама" Promo (стол+2 кресла+диван) 03/10 Б Promo</t>
  </si>
  <si>
    <t>Кресло-качалка с подножкой (Promo) 05/17 Б (KD) P (4A)</t>
  </si>
  <si>
    <t>Кресло "Papasan" d=110 с/под. Promo 23/01 K Promo</t>
  </si>
  <si>
    <t>Кресло "Papasan" d=100 (рогожка) Small 23/01 К Discount</t>
  </si>
  <si>
    <t>Юлька 31</t>
  </si>
  <si>
    <t>85_Ольга</t>
  </si>
  <si>
    <t>Модная рыбка</t>
  </si>
  <si>
    <t>картошка36</t>
  </si>
  <si>
    <t>Чернуша</t>
  </si>
  <si>
    <t>ЮляEvdokimova</t>
  </si>
  <si>
    <t xml:space="preserve">Чината </t>
  </si>
  <si>
    <t>Арт</t>
  </si>
  <si>
    <t>Ник</t>
  </si>
  <si>
    <t>Ст-ть</t>
  </si>
  <si>
    <t>С орг</t>
  </si>
  <si>
    <t>ТР</t>
  </si>
  <si>
    <t>Вес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</si>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</sst>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1" fontId="37" fillId="0" borderId="10" xfId="0" applyNumberFormat="1" applyFont="1" applyBorder="1" applyAlignment="1">
      <alignment/>
    </xf>
    <xf numFmtId="0" fontId="37" fillId="34" borderId="10" xfId="0" applyFont="1" applyFill="1" applyBorder="1" applyAlignment="1">
      <alignment/>
    </xf>
    <xf numFmtId="1" fontId="37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8.00390625" style="0" customWidth="1"/>
    <col min="2" max="2" width="76.57421875" style="0" customWidth="1"/>
    <col min="3" max="3" width="9.140625" style="1" customWidth="1"/>
    <col min="6" max="6" width="15.7109375" style="0" customWidth="1"/>
    <col min="7" max="7" width="4.57421875" style="0" customWidth="1"/>
  </cols>
  <sheetData>
    <row r="1" spans="1:7" ht="15">
      <c r="A1" s="3" t="s">
        <v>12</v>
      </c>
      <c r="B1" s="4" t="s">
        <v>11</v>
      </c>
      <c r="C1" s="4" t="s">
        <v>13</v>
      </c>
      <c r="D1" s="4" t="s">
        <v>14</v>
      </c>
      <c r="E1" s="4" t="s">
        <v>15</v>
      </c>
      <c r="F1" s="4" t="s">
        <v>17</v>
      </c>
      <c r="G1" s="4" t="s">
        <v>16</v>
      </c>
    </row>
    <row r="2" spans="1:7" ht="15">
      <c r="A2" s="5" t="s">
        <v>5</v>
      </c>
      <c r="B2" s="5" t="s">
        <v>0</v>
      </c>
      <c r="C2" s="6">
        <v>9694</v>
      </c>
      <c r="D2" s="7">
        <f>C2*1.13</f>
        <v>10954.22</v>
      </c>
      <c r="E2" s="5">
        <f>G2*10</f>
        <v>300</v>
      </c>
      <c r="F2" s="5"/>
      <c r="G2" s="5">
        <v>30</v>
      </c>
    </row>
    <row r="3" spans="1:7" ht="15.75">
      <c r="A3" s="5" t="s">
        <v>5</v>
      </c>
      <c r="B3" s="5" t="s">
        <v>1</v>
      </c>
      <c r="C3" s="6">
        <v>4990</v>
      </c>
      <c r="D3" s="7">
        <f>C3*1.13</f>
        <v>5638.7</v>
      </c>
      <c r="E3" s="5">
        <f aca="true" t="shared" si="0" ref="E3:E11">G3*10</f>
        <v>150</v>
      </c>
      <c r="F3" s="11">
        <f>SUM(D2:E3)</f>
        <v>17042.92</v>
      </c>
      <c r="G3" s="5">
        <v>15</v>
      </c>
    </row>
    <row r="4" spans="1:7" ht="15.75">
      <c r="A4" s="8" t="s">
        <v>7</v>
      </c>
      <c r="B4" s="8" t="s">
        <v>1</v>
      </c>
      <c r="C4" s="9">
        <v>4990</v>
      </c>
      <c r="D4" s="10">
        <f>C4*1.13</f>
        <v>5638.7</v>
      </c>
      <c r="E4" s="8">
        <f t="shared" si="0"/>
        <v>150</v>
      </c>
      <c r="F4" s="12"/>
      <c r="G4" s="8">
        <v>15</v>
      </c>
    </row>
    <row r="5" spans="1:7" ht="15.75">
      <c r="A5" s="8" t="s">
        <v>7</v>
      </c>
      <c r="B5" s="8" t="s">
        <v>2</v>
      </c>
      <c r="C5" s="9">
        <v>4995</v>
      </c>
      <c r="D5" s="10">
        <f>C5*1.13</f>
        <v>5644.349999999999</v>
      </c>
      <c r="E5" s="8">
        <f t="shared" si="0"/>
        <v>130</v>
      </c>
      <c r="F5" s="13">
        <f>SUM(D4:E5)</f>
        <v>11563.05</v>
      </c>
      <c r="G5" s="8">
        <v>13</v>
      </c>
    </row>
    <row r="6" spans="1:7" ht="15.75">
      <c r="A6" s="5" t="s">
        <v>6</v>
      </c>
      <c r="B6" s="5" t="s">
        <v>1</v>
      </c>
      <c r="C6" s="6">
        <v>4990</v>
      </c>
      <c r="D6" s="7">
        <f aca="true" t="shared" si="1" ref="D3:D11">C6*1.15</f>
        <v>5738.5</v>
      </c>
      <c r="E6" s="5">
        <f t="shared" si="0"/>
        <v>150</v>
      </c>
      <c r="F6" s="11">
        <f>SUM(D6:E6)</f>
        <v>5888.5</v>
      </c>
      <c r="G6" s="5">
        <v>15</v>
      </c>
    </row>
    <row r="7" spans="1:7" ht="15.75">
      <c r="A7" s="8" t="s">
        <v>8</v>
      </c>
      <c r="B7" s="8" t="s">
        <v>3</v>
      </c>
      <c r="C7" s="9">
        <v>2996</v>
      </c>
      <c r="D7" s="10">
        <f t="shared" si="1"/>
        <v>3445.3999999999996</v>
      </c>
      <c r="E7" s="8">
        <f t="shared" si="0"/>
        <v>140</v>
      </c>
      <c r="F7" s="12"/>
      <c r="G7" s="8">
        <v>14</v>
      </c>
    </row>
    <row r="8" spans="1:7" ht="15.75">
      <c r="A8" s="8" t="s">
        <v>8</v>
      </c>
      <c r="B8" s="8" t="s">
        <v>3</v>
      </c>
      <c r="C8" s="9">
        <v>2996</v>
      </c>
      <c r="D8" s="10">
        <f t="shared" si="1"/>
        <v>3445.3999999999996</v>
      </c>
      <c r="E8" s="8">
        <f t="shared" si="0"/>
        <v>140</v>
      </c>
      <c r="F8" s="13">
        <f>SUM(D7:E8)</f>
        <v>7170.799999999999</v>
      </c>
      <c r="G8" s="8">
        <v>14</v>
      </c>
    </row>
    <row r="9" spans="1:7" ht="15.75">
      <c r="A9" s="5" t="s">
        <v>10</v>
      </c>
      <c r="B9" s="5" t="s">
        <v>3</v>
      </c>
      <c r="C9" s="6">
        <v>2996</v>
      </c>
      <c r="D9" s="7">
        <f t="shared" si="1"/>
        <v>3445.3999999999996</v>
      </c>
      <c r="E9" s="5">
        <f t="shared" si="0"/>
        <v>140</v>
      </c>
      <c r="F9" s="11">
        <f>SUM(D9:E9)</f>
        <v>3585.3999999999996</v>
      </c>
      <c r="G9" s="5">
        <v>14</v>
      </c>
    </row>
    <row r="10" spans="1:7" ht="15.75">
      <c r="A10" s="8" t="s">
        <v>4</v>
      </c>
      <c r="B10" s="8" t="s">
        <v>0</v>
      </c>
      <c r="C10" s="9">
        <v>9694</v>
      </c>
      <c r="D10" s="10">
        <f>C10*1.13</f>
        <v>10954.22</v>
      </c>
      <c r="E10" s="8">
        <f t="shared" si="0"/>
        <v>300</v>
      </c>
      <c r="F10" s="13">
        <f>SUM(D10:E10)</f>
        <v>11254.22</v>
      </c>
      <c r="G10" s="8">
        <v>30</v>
      </c>
    </row>
    <row r="11" spans="1:7" ht="15.75">
      <c r="A11" s="5" t="s">
        <v>9</v>
      </c>
      <c r="B11" s="5" t="s">
        <v>1</v>
      </c>
      <c r="C11" s="6">
        <v>4990</v>
      </c>
      <c r="D11" s="7">
        <f t="shared" si="1"/>
        <v>5738.5</v>
      </c>
      <c r="E11" s="5">
        <f t="shared" si="0"/>
        <v>150</v>
      </c>
      <c r="F11" s="11">
        <f>SUM(D11:E11)</f>
        <v>5888.5</v>
      </c>
      <c r="G11" s="5">
        <v>15</v>
      </c>
    </row>
    <row r="12" spans="5:6" ht="15">
      <c r="E12" s="2"/>
      <c r="F1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2014-11-25T08:40:44Z</dcterms:created>
  <dcterms:modified xsi:type="dcterms:W3CDTF">2014-11-25T10:07:02Z</dcterms:modified>
  <cp:category/>
  <cp:version/>
  <cp:contentType/>
  <cp:contentStatus/>
</cp:coreProperties>
</file>