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<sst xmlns="http://schemas.openxmlformats.org/spreadsheetml/2006/main" count="1379" uniqueCount="422">
  <si>
    <t>Термобелье</t>
  </si>
  <si>
    <t>Термобелье костюм Cosmos детский</t>
  </si>
  <si>
    <t>00000010200</t>
  </si>
  <si>
    <t xml:space="preserve">116, 2300/оранжевый, , </t>
  </si>
  <si>
    <t>Термобелье брюки</t>
  </si>
  <si>
    <t>Брюки Penguin 100</t>
  </si>
  <si>
    <t>00000009707</t>
  </si>
  <si>
    <t xml:space="preserve">54, 9100/т.синий, , </t>
  </si>
  <si>
    <t>Брюки Penguin Power Stretch W</t>
  </si>
  <si>
    <t>00000018786</t>
  </si>
  <si>
    <t xml:space="preserve">42, 10R3/черный/красный марс, , </t>
  </si>
  <si>
    <t xml:space="preserve">50, 1075/черный/св.голубой, , </t>
  </si>
  <si>
    <t xml:space="preserve">46, 1075/черный/св.голубой, , </t>
  </si>
  <si>
    <t xml:space="preserve">42, 1075/черный/св.голубой, , </t>
  </si>
  <si>
    <t xml:space="preserve">44, 10R3/черный/красный марс, , </t>
  </si>
  <si>
    <t xml:space="preserve">44, 1075/черный/св.голубой, , </t>
  </si>
  <si>
    <t xml:space="preserve">46, 10R3/черный/красный марс, , </t>
  </si>
  <si>
    <t xml:space="preserve">48, 1075/черный/св.голубой, , </t>
  </si>
  <si>
    <t>Брюки Penguin Power Stretch М</t>
  </si>
  <si>
    <t>00000012359</t>
  </si>
  <si>
    <t xml:space="preserve">60, 1000/черный, , </t>
  </si>
  <si>
    <t xml:space="preserve">58, 1000/черный, , </t>
  </si>
  <si>
    <t xml:space="preserve">56, 1000/черный, , </t>
  </si>
  <si>
    <t>Термобелье Marvel FL M брюки</t>
  </si>
  <si>
    <t>00000012358</t>
  </si>
  <si>
    <t xml:space="preserve">56, Z100, , </t>
  </si>
  <si>
    <t xml:space="preserve">54, Z100, , </t>
  </si>
  <si>
    <t xml:space="preserve">52, Z100, , </t>
  </si>
  <si>
    <t>Термобелье Marvel FL W брюки</t>
  </si>
  <si>
    <t>00000012055</t>
  </si>
  <si>
    <t xml:space="preserve">50, , , </t>
  </si>
  <si>
    <t>Термобелье костюм</t>
  </si>
  <si>
    <t>Термобелье костюм Classic Dry</t>
  </si>
  <si>
    <t>00000012048</t>
  </si>
  <si>
    <t xml:space="preserve">44, 7000/св.серый, , </t>
  </si>
  <si>
    <t xml:space="preserve">44, 9100/т.синий, , </t>
  </si>
  <si>
    <t xml:space="preserve">44, 3700/серо-бежевый, , </t>
  </si>
  <si>
    <t xml:space="preserve">54, 3000/т.серый, , </t>
  </si>
  <si>
    <t xml:space="preserve">54, 1000/черный, , </t>
  </si>
  <si>
    <t xml:space="preserve">54, 1200/т.красный, , </t>
  </si>
  <si>
    <t xml:space="preserve">56, 3000/т.серый, , </t>
  </si>
  <si>
    <t xml:space="preserve">44, 6500/св.салатный, , </t>
  </si>
  <si>
    <t>Термобелье костюм Classic Dry M</t>
  </si>
  <si>
    <t>00000012049</t>
  </si>
  <si>
    <t xml:space="preserve">60, 2000/асфальт, , </t>
  </si>
  <si>
    <t xml:space="preserve">56, 9100/т.синий, , </t>
  </si>
  <si>
    <t>Термобелье костюм Classic Dry W</t>
  </si>
  <si>
    <t>00000012050</t>
  </si>
  <si>
    <t xml:space="preserve">46, 2300/оранжевый, , </t>
  </si>
  <si>
    <t xml:space="preserve">46, 6600/зеленый, , </t>
  </si>
  <si>
    <t>00000012051</t>
  </si>
  <si>
    <t xml:space="preserve">46, 1400/роза, , </t>
  </si>
  <si>
    <t xml:space="preserve">46, 7000/св.серый, , </t>
  </si>
  <si>
    <t>Термобелье костюм King Dry</t>
  </si>
  <si>
    <t>00000012052</t>
  </si>
  <si>
    <t xml:space="preserve">46, 9100/т.синий, , </t>
  </si>
  <si>
    <t xml:space="preserve">48, 9100/т.синий, , </t>
  </si>
  <si>
    <t xml:space="preserve">50, 4100/хаки, , </t>
  </si>
  <si>
    <t xml:space="preserve">60, 2900/коричневый, , </t>
  </si>
  <si>
    <t xml:space="preserve">50, 9100/т.синий, , </t>
  </si>
  <si>
    <t xml:space="preserve">52, 4100/хаки, , </t>
  </si>
  <si>
    <t xml:space="preserve">56, 4100/хаки, , </t>
  </si>
  <si>
    <t xml:space="preserve">58, Y200/коричневый, , </t>
  </si>
  <si>
    <t xml:space="preserve">58, 4100/хаки, , </t>
  </si>
  <si>
    <t xml:space="preserve">60, Y200/коричневый, , </t>
  </si>
  <si>
    <t xml:space="preserve">46, 4100/хаки, , </t>
  </si>
  <si>
    <t xml:space="preserve">52, 9100/т.синий, , </t>
  </si>
  <si>
    <t xml:space="preserve">48, 4100/хаки, , </t>
  </si>
  <si>
    <t xml:space="preserve">54, 4100/хаки, , </t>
  </si>
  <si>
    <t xml:space="preserve">60, 4100/хаки, , </t>
  </si>
  <si>
    <t>00000012053</t>
  </si>
  <si>
    <t xml:space="preserve">54, 3600/walnut, , </t>
  </si>
  <si>
    <t xml:space="preserve">60, 9100/т.синий, , </t>
  </si>
  <si>
    <t xml:space="preserve">58, 9100/т.синий, , </t>
  </si>
  <si>
    <t xml:space="preserve">58, 3600/walnut, , </t>
  </si>
  <si>
    <t xml:space="preserve">58, 7000/св.серый, , </t>
  </si>
  <si>
    <t xml:space="preserve">56, 3600/walnut, , </t>
  </si>
  <si>
    <t>Термобелье костюм King Dry Light</t>
  </si>
  <si>
    <t>00000018787</t>
  </si>
  <si>
    <t xml:space="preserve">56, 1391/красный/т.синий, , </t>
  </si>
  <si>
    <t>Термобелье костюм Natural Dry</t>
  </si>
  <si>
    <t>00000012056</t>
  </si>
  <si>
    <t xml:space="preserve">56, 2000/асфальт, , </t>
  </si>
  <si>
    <t xml:space="preserve">58, 2000/асфальт, , </t>
  </si>
  <si>
    <t xml:space="preserve">48, 1000/черный, , </t>
  </si>
  <si>
    <t xml:space="preserve">52, 1000/черный, , </t>
  </si>
  <si>
    <t xml:space="preserve">50, 2000/асфальт, , </t>
  </si>
  <si>
    <t xml:space="preserve">50, 1000/черный, , </t>
  </si>
  <si>
    <t xml:space="preserve">44, 2000/асфальт, , </t>
  </si>
  <si>
    <t xml:space="preserve">42, 1000/черный, , </t>
  </si>
  <si>
    <t xml:space="preserve">46, 2000/асфальт, , </t>
  </si>
  <si>
    <t xml:space="preserve">46, 1000/черный, , </t>
  </si>
  <si>
    <t xml:space="preserve">44, 1000/черный, , </t>
  </si>
  <si>
    <t xml:space="preserve">54, 2000/асфальт, , </t>
  </si>
  <si>
    <t>00000012057</t>
  </si>
  <si>
    <t xml:space="preserve">42, 2000/асфальт, , </t>
  </si>
  <si>
    <t>Термобелье костюм Natural Dry Zip</t>
  </si>
  <si>
    <t>00000012059</t>
  </si>
  <si>
    <t>Термобелье костюм Penguin 100</t>
  </si>
  <si>
    <t>00000012060</t>
  </si>
  <si>
    <t xml:space="preserve">52, 7500/бл.голубой, , </t>
  </si>
  <si>
    <t xml:space="preserve">56, 7500/бл.голубой, , </t>
  </si>
  <si>
    <t xml:space="preserve">42, 7500/бл.голубой, , </t>
  </si>
  <si>
    <t xml:space="preserve">46, 7500/бл.голубой, , </t>
  </si>
  <si>
    <t xml:space="preserve">44, 7500/бл.голубой, , </t>
  </si>
  <si>
    <t xml:space="preserve">48, 7500/бл.голубой, , </t>
  </si>
  <si>
    <t xml:space="preserve">56, 5900/т.хаки, , </t>
  </si>
  <si>
    <t xml:space="preserve">54, 7500/бл.голубой, , </t>
  </si>
  <si>
    <t>00000012061</t>
  </si>
  <si>
    <t xml:space="preserve">48, 7000/св.серый, , </t>
  </si>
  <si>
    <t xml:space="preserve">48, 3900/св.коричневый, , </t>
  </si>
  <si>
    <t xml:space="preserve">48, 1200/т.красный, , </t>
  </si>
  <si>
    <t xml:space="preserve">46, , , </t>
  </si>
  <si>
    <t xml:space="preserve">44, , , </t>
  </si>
  <si>
    <t xml:space="preserve">42, 4700/гранит, , </t>
  </si>
  <si>
    <t xml:space="preserve">46, 1200/т.красный, , </t>
  </si>
  <si>
    <t xml:space="preserve">44, 6000/сер.крем, , </t>
  </si>
  <si>
    <t xml:space="preserve">44, 4100/хаки, , </t>
  </si>
  <si>
    <t xml:space="preserve">44, 1200/т.красный, , </t>
  </si>
  <si>
    <t xml:space="preserve">46, 2900/коричневый, , </t>
  </si>
  <si>
    <t xml:space="preserve">56, , , </t>
  </si>
  <si>
    <t xml:space="preserve">56, 2900/коричневый, , </t>
  </si>
  <si>
    <t xml:space="preserve">56, 1200/т.красный, , </t>
  </si>
  <si>
    <t xml:space="preserve">52, , , </t>
  </si>
  <si>
    <t>Термобелье костюм Penguin 100 Micro M</t>
  </si>
  <si>
    <t>00000012062</t>
  </si>
  <si>
    <t>00000012063</t>
  </si>
  <si>
    <t>Термобелье костюм Penguin 100 Micro W</t>
  </si>
  <si>
    <t>00000012065</t>
  </si>
  <si>
    <t xml:space="preserve">50, 2900/коричневый, , </t>
  </si>
  <si>
    <t xml:space="preserve">50, 8000/белый, , </t>
  </si>
  <si>
    <t xml:space="preserve">48, 2900/коричневый, , </t>
  </si>
  <si>
    <t xml:space="preserve">46, 8000/белый, , </t>
  </si>
  <si>
    <t xml:space="preserve">48, F400/янтарь, , </t>
  </si>
  <si>
    <t xml:space="preserve">48, 8000/белый, , </t>
  </si>
  <si>
    <t xml:space="preserve">50, F400/янтарь, , </t>
  </si>
  <si>
    <t>Термобелье костюм Penguin Power Stretch M</t>
  </si>
  <si>
    <t>00000012067</t>
  </si>
  <si>
    <t xml:space="preserve">56, F310/лимон/черный, , </t>
  </si>
  <si>
    <t>Термобелье костюм Penguin Power Stretch W 08</t>
  </si>
  <si>
    <t>00000012070</t>
  </si>
  <si>
    <t xml:space="preserve">44, 8070/белый/св.серый, , </t>
  </si>
  <si>
    <t xml:space="preserve">48, 7020/св.серый/асфальт, , </t>
  </si>
  <si>
    <t xml:space="preserve">46, 7020/св.серый/асфальт, , </t>
  </si>
  <si>
    <t xml:space="preserve">42, 8070/белый/св.серый, , </t>
  </si>
  <si>
    <t xml:space="preserve">46, 8070/белый/св.серый, , </t>
  </si>
  <si>
    <t xml:space="preserve">44, 7020/св.серый/асфальт, , </t>
  </si>
  <si>
    <t xml:space="preserve">48, 8070/белый/св.серый, , </t>
  </si>
  <si>
    <t>00000012071</t>
  </si>
  <si>
    <t xml:space="preserve">50, 1080/черный/белый, , </t>
  </si>
  <si>
    <t xml:space="preserve">50, 1220/т.красный/асфальт, , </t>
  </si>
  <si>
    <t xml:space="preserve">48, F420/янтарь/асфальт, , </t>
  </si>
  <si>
    <t xml:space="preserve">46, F420/янтарь/асфальт, , </t>
  </si>
  <si>
    <t xml:space="preserve">42, F420/янтарь/асфальт, , </t>
  </si>
  <si>
    <t xml:space="preserve">46, 1220/т.красный/асфальт, , </t>
  </si>
  <si>
    <t xml:space="preserve">46, 1080/черный/белый, , </t>
  </si>
  <si>
    <t xml:space="preserve">50, 6680, , </t>
  </si>
  <si>
    <t xml:space="preserve">48, 6680, , </t>
  </si>
  <si>
    <t xml:space="preserve">48, 1220/т.красный/асфальт, , </t>
  </si>
  <si>
    <t xml:space="preserve">48, 1080/черный/белый, , </t>
  </si>
  <si>
    <t xml:space="preserve">50, F420/янтарь/асфальт, , </t>
  </si>
  <si>
    <t xml:space="preserve">44, 6680, , </t>
  </si>
  <si>
    <t xml:space="preserve">44, F420/янтарь/асфальт, , </t>
  </si>
  <si>
    <t xml:space="preserve">44, 1220/т.красный/асфальт, , </t>
  </si>
  <si>
    <t xml:space="preserve">42, 6680, , </t>
  </si>
  <si>
    <t xml:space="preserve">46, 6680, , </t>
  </si>
  <si>
    <t>Термобелье костюм Pengvin Power Stretch W</t>
  </si>
  <si>
    <t>00000012072</t>
  </si>
  <si>
    <t xml:space="preserve">46, 7520/бл.голубой/асфальт, , </t>
  </si>
  <si>
    <t xml:space="preserve">48, 8050/белый/свинец, , </t>
  </si>
  <si>
    <t xml:space="preserve">50, 8050/белый/свинец, , </t>
  </si>
  <si>
    <t xml:space="preserve">46, 2010/асфальт/черный, , </t>
  </si>
  <si>
    <t xml:space="preserve">46, F310/лимон/черный, , </t>
  </si>
  <si>
    <t xml:space="preserve">46, 8050/белый/свинец, , </t>
  </si>
  <si>
    <t xml:space="preserve">44, 8050/белый/свинец, , </t>
  </si>
  <si>
    <t xml:space="preserve">44, 2010/асфальт/черный, , </t>
  </si>
  <si>
    <t>Термобелье костюм Pinguin 100 Micro</t>
  </si>
  <si>
    <t>00000012074</t>
  </si>
  <si>
    <t>Термобелье костюм Pinguin Power Dry</t>
  </si>
  <si>
    <t>00000012077</t>
  </si>
  <si>
    <t xml:space="preserve">42, 3000/т.серый, , </t>
  </si>
  <si>
    <t>Термобелье костюм Power Dry M</t>
  </si>
  <si>
    <t>00000012079</t>
  </si>
  <si>
    <t xml:space="preserve">46, 6700/сталь, , </t>
  </si>
  <si>
    <t xml:space="preserve">46, 8300/адриатика, , </t>
  </si>
  <si>
    <t xml:space="preserve">54, 6700/сталь, , </t>
  </si>
  <si>
    <t>Термобелье костюм Power Dry W</t>
  </si>
  <si>
    <t>00000012080</t>
  </si>
  <si>
    <t xml:space="preserve">50, 4600/св.беж, , </t>
  </si>
  <si>
    <t xml:space="preserve">48, 4600/св.беж, , </t>
  </si>
  <si>
    <t xml:space="preserve">48, 1100/бордовый, , </t>
  </si>
  <si>
    <t xml:space="preserve">46, 1100/бордовый, , </t>
  </si>
  <si>
    <t xml:space="preserve">50, 4300/желтый, , </t>
  </si>
  <si>
    <t xml:space="preserve">44, 2100/т.коричневый, , </t>
  </si>
  <si>
    <t>Термобелье костюм Power Stretch W</t>
  </si>
  <si>
    <t>00000012081</t>
  </si>
  <si>
    <t xml:space="preserve">44, 5020/свинец/асфальт, , </t>
  </si>
  <si>
    <t xml:space="preserve">44, 4320/желтый/асфальт, , </t>
  </si>
  <si>
    <t xml:space="preserve">46, 5020/свинец/асфальт, , </t>
  </si>
  <si>
    <t xml:space="preserve">50, 4320/желтый/асфальт, , </t>
  </si>
  <si>
    <t xml:space="preserve">50, 5020/свинец/асфальт, , </t>
  </si>
  <si>
    <t xml:space="preserve">48, 5020/свинец/асфальт, , </t>
  </si>
  <si>
    <t xml:space="preserve">46, 2450/терракота/свинец, , </t>
  </si>
  <si>
    <t xml:space="preserve">46, 4320/желтый/асфальт, , </t>
  </si>
  <si>
    <t xml:space="preserve">42, 4320/желтый/асфальт, , </t>
  </si>
  <si>
    <t xml:space="preserve">44, 7820/мор.волна/асфальт, , </t>
  </si>
  <si>
    <t xml:space="preserve">48, 7820/мор.волна/асфальт, , </t>
  </si>
  <si>
    <t xml:space="preserve">48, 2450/терракота/свинец, , </t>
  </si>
  <si>
    <t xml:space="preserve">48, 4320/желтый/асфальт, , </t>
  </si>
  <si>
    <t xml:space="preserve">50, 2450/терракота/свинец, , </t>
  </si>
  <si>
    <t>Термобелье костюм Queen Dry</t>
  </si>
  <si>
    <t>00000012047</t>
  </si>
  <si>
    <t xml:space="preserve">50, 6100/зеленый, , </t>
  </si>
  <si>
    <t xml:space="preserve">50, R300/красный марс, , </t>
  </si>
  <si>
    <t xml:space="preserve">50, Y100/кофе с мол., , </t>
  </si>
  <si>
    <t xml:space="preserve">44, Y100/кофе с мол., , </t>
  </si>
  <si>
    <t xml:space="preserve">44, 6100/зеленый, , </t>
  </si>
  <si>
    <t xml:space="preserve">42, R300/красный марс, , </t>
  </si>
  <si>
    <t xml:space="preserve">42, 4300/желтый, , </t>
  </si>
  <si>
    <t xml:space="preserve">46, 8500/голубой, , </t>
  </si>
  <si>
    <t xml:space="preserve">46, 6100/зеленый, , </t>
  </si>
  <si>
    <t xml:space="preserve">48, 4300/желтый, , </t>
  </si>
  <si>
    <t xml:space="preserve">48, 6100/зеленый, , </t>
  </si>
  <si>
    <t xml:space="preserve">46, F400/янтарь, , </t>
  </si>
  <si>
    <t xml:space="preserve">46, Y100/кофе с мол., , </t>
  </si>
  <si>
    <t xml:space="preserve">44, 4300/желтый, , </t>
  </si>
  <si>
    <t xml:space="preserve">48, R300/красный марс, , </t>
  </si>
  <si>
    <t xml:space="preserve">48, Y100/кофе с мол., , </t>
  </si>
  <si>
    <t xml:space="preserve">44, F400/янтарь, , </t>
  </si>
  <si>
    <t xml:space="preserve">42, Y100/кофе с мол., , </t>
  </si>
  <si>
    <t xml:space="preserve">42, 8500/голубой, , </t>
  </si>
  <si>
    <t xml:space="preserve">42, 6100/зеленый, , </t>
  </si>
  <si>
    <t xml:space="preserve">42, F400/янтарь, , </t>
  </si>
  <si>
    <t>00000012082</t>
  </si>
  <si>
    <t xml:space="preserve">42, 8200/синий, , </t>
  </si>
  <si>
    <t xml:space="preserve">42, 6300/ривьера, , </t>
  </si>
  <si>
    <t xml:space="preserve">42, 6600/зеленый, , </t>
  </si>
  <si>
    <t xml:space="preserve">42, 5500/салатный, , </t>
  </si>
  <si>
    <t xml:space="preserve">46, 6300/ривьера, , </t>
  </si>
  <si>
    <t xml:space="preserve">46, 8800/серо-синий, , </t>
  </si>
  <si>
    <t xml:space="preserve">42, 1400/роза, , </t>
  </si>
  <si>
    <t xml:space="preserve">44, 1400/роза, , </t>
  </si>
  <si>
    <t xml:space="preserve">44, 6600/зеленый, , </t>
  </si>
  <si>
    <t xml:space="preserve">44, 6300/ривьера, , </t>
  </si>
  <si>
    <t xml:space="preserve">46, 4300/желтый, , </t>
  </si>
  <si>
    <t xml:space="preserve">46, 5500/салатный, , </t>
  </si>
  <si>
    <t xml:space="preserve">50, 8800/серо-синий, , </t>
  </si>
  <si>
    <t xml:space="preserve">50, 7000/св.серый, , </t>
  </si>
  <si>
    <t xml:space="preserve">50, 5500/салатный, , </t>
  </si>
  <si>
    <t xml:space="preserve">48, 5500/салатный, , </t>
  </si>
  <si>
    <t xml:space="preserve">46, 8200/синий, , </t>
  </si>
  <si>
    <t xml:space="preserve">46, 9200/синий, , </t>
  </si>
  <si>
    <t xml:space="preserve">42, 8800/серо-синий, , </t>
  </si>
  <si>
    <t xml:space="preserve">42, 7000/св.серый, , </t>
  </si>
  <si>
    <t xml:space="preserve">44, 5500/салатный, , </t>
  </si>
  <si>
    <t xml:space="preserve">44, 9200/синий, , </t>
  </si>
  <si>
    <t xml:space="preserve">44, 8800/серо-синий, , </t>
  </si>
  <si>
    <t xml:space="preserve">48, 9200/синий, , </t>
  </si>
  <si>
    <t xml:space="preserve">48, 6600/зеленый, , </t>
  </si>
  <si>
    <t xml:space="preserve">48, 6300/ривьера, , </t>
  </si>
  <si>
    <t xml:space="preserve">50, 8200/синий, , </t>
  </si>
  <si>
    <t xml:space="preserve">50, 6300/ривьера, , </t>
  </si>
  <si>
    <t xml:space="preserve">50, 6600/зеленый, , </t>
  </si>
  <si>
    <t xml:space="preserve">48, 1400/роза, , </t>
  </si>
  <si>
    <t>Термобелье костюм Queen Dry Light</t>
  </si>
  <si>
    <t>00000018788</t>
  </si>
  <si>
    <t xml:space="preserve">46, R292/розовая призма/синий, , </t>
  </si>
  <si>
    <t xml:space="preserve">50, B592/сиреневый пух/синий, , </t>
  </si>
  <si>
    <t xml:space="preserve">50, R292/розовая призма/синий, , </t>
  </si>
  <si>
    <t xml:space="preserve">48, R292/розовая призма/синий, , </t>
  </si>
  <si>
    <t xml:space="preserve">48, B592/сиреневый пух/синий, , </t>
  </si>
  <si>
    <t xml:space="preserve">48, 5330/травяной/т.серый, , </t>
  </si>
  <si>
    <t xml:space="preserve">50, 5330/травяной/т.серый, , </t>
  </si>
  <si>
    <t xml:space="preserve">42, R292/розовая призма/синий, , </t>
  </si>
  <si>
    <t>Термобелье костюм Quick Dry Midi W</t>
  </si>
  <si>
    <t>00000012085</t>
  </si>
  <si>
    <t xml:space="preserve">44, G100/авокадо, , </t>
  </si>
  <si>
    <t xml:space="preserve">50, G100/авокадо, , </t>
  </si>
  <si>
    <t xml:space="preserve">46, G100/авокадо, , </t>
  </si>
  <si>
    <t xml:space="preserve">42, G100/авокадо, , </t>
  </si>
  <si>
    <t xml:space="preserve">48, G100/авокадо, , </t>
  </si>
  <si>
    <t xml:space="preserve">48, B500/сиреневый пух, , </t>
  </si>
  <si>
    <t xml:space="preserve">50, B500/сиреневый пух, , </t>
  </si>
  <si>
    <t>Термобелье костюм Quick Dry Midi М</t>
  </si>
  <si>
    <t>00000012086</t>
  </si>
  <si>
    <t xml:space="preserve">48, 3600/walnut, , </t>
  </si>
  <si>
    <t xml:space="preserve">52, 7000/св.серый, , </t>
  </si>
  <si>
    <t xml:space="preserve">52, 3600/walnut, , </t>
  </si>
  <si>
    <t xml:space="preserve">46, 3600/walnut, , </t>
  </si>
  <si>
    <t xml:space="preserve">50, 3600/walnut, , </t>
  </si>
  <si>
    <t xml:space="preserve">54, 7000/св.серый, , </t>
  </si>
  <si>
    <t>Термобелье костюм Quick Dry Mini W</t>
  </si>
  <si>
    <t>00000012089</t>
  </si>
  <si>
    <t xml:space="preserve">50, 7500/бл.голубой, , </t>
  </si>
  <si>
    <t xml:space="preserve">44, R100/коралл, , </t>
  </si>
  <si>
    <t>Термобелье костюм Quick Dry Mini М</t>
  </si>
  <si>
    <t>00000012090</t>
  </si>
  <si>
    <t xml:space="preserve">50, B200/голубой, , </t>
  </si>
  <si>
    <t xml:space="preserve">52, B200/голубой, , </t>
  </si>
  <si>
    <t xml:space="preserve">46, B200/голубой, , </t>
  </si>
  <si>
    <t xml:space="preserve">48, B200/голубой, , </t>
  </si>
  <si>
    <t xml:space="preserve">54, B200/голубой, , </t>
  </si>
  <si>
    <t xml:space="preserve">56, B200/голубой, , </t>
  </si>
  <si>
    <t>Термобелье футболки</t>
  </si>
  <si>
    <t>Пуловер Penguin Power Stretch M</t>
  </si>
  <si>
    <t>00000012094</t>
  </si>
  <si>
    <t xml:space="preserve">60, R310/красный марс/черный, , </t>
  </si>
  <si>
    <t xml:space="preserve">60, 10F3/черный/лимон, , </t>
  </si>
  <si>
    <t xml:space="preserve">60, 2010/асфальт/черный, , </t>
  </si>
  <si>
    <t xml:space="preserve">54, R310/красный марс/черный, , </t>
  </si>
  <si>
    <t xml:space="preserve">54, 9120/т.синий/асфальт, , </t>
  </si>
  <si>
    <t xml:space="preserve">54, 2310/оранжевый/черный, , </t>
  </si>
  <si>
    <t xml:space="preserve">54, 1220/т.красный/асфальт, , </t>
  </si>
  <si>
    <t xml:space="preserve">56, 10R3/черный/красный марс, , </t>
  </si>
  <si>
    <t xml:space="preserve">56, R310/красный марс/черный, , </t>
  </si>
  <si>
    <t xml:space="preserve">58, R310/красный марс/черный, , </t>
  </si>
  <si>
    <t xml:space="preserve">58, 8210/синий/черный, , </t>
  </si>
  <si>
    <t xml:space="preserve">58, 1310/красный/черный, , </t>
  </si>
  <si>
    <t xml:space="preserve">58, 2310/оранжевый/черный, , </t>
  </si>
  <si>
    <t xml:space="preserve">58, 10F3/черный/лимон, , </t>
  </si>
  <si>
    <t xml:space="preserve">58, 10R3/черный/красный марс, , </t>
  </si>
  <si>
    <t xml:space="preserve">48, 8210/синий/черный, , </t>
  </si>
  <si>
    <t xml:space="preserve">46, 7010/св.серый/черный, , </t>
  </si>
  <si>
    <t xml:space="preserve">46, 8210/синий/черный, , </t>
  </si>
  <si>
    <t xml:space="preserve">60, 10R3/черный/красный марс, , </t>
  </si>
  <si>
    <t xml:space="preserve">60, 1310/красный/черный, , </t>
  </si>
  <si>
    <t xml:space="preserve">54, 10F3/черный/лимон, , </t>
  </si>
  <si>
    <t xml:space="preserve">56, 1220/т.красный/асфальт, , </t>
  </si>
  <si>
    <t xml:space="preserve">56, 10F3/черный/лимон, , </t>
  </si>
  <si>
    <t xml:space="preserve">60, 8210/синий/черный, , </t>
  </si>
  <si>
    <t xml:space="preserve">60, 2310/оранжевый/черный, , </t>
  </si>
  <si>
    <t xml:space="preserve">56, 1310/красный/черный, , </t>
  </si>
  <si>
    <t xml:space="preserve">56, 2310/оранжевый/черный, , </t>
  </si>
  <si>
    <t>Свитер Polartec 100</t>
  </si>
  <si>
    <t>00000011157</t>
  </si>
  <si>
    <t xml:space="preserve">52, 6400/jungle green, , </t>
  </si>
  <si>
    <t xml:space="preserve">54, 9200/синий, , </t>
  </si>
  <si>
    <t xml:space="preserve">54, 6300/ривьера, , </t>
  </si>
  <si>
    <t xml:space="preserve">56, 9200/синий, , </t>
  </si>
  <si>
    <t xml:space="preserve">46, 6400/jungle green, , </t>
  </si>
  <si>
    <t xml:space="preserve">42, 9200/синий, , </t>
  </si>
  <si>
    <t xml:space="preserve">42, 1100/бордовый, , </t>
  </si>
  <si>
    <t xml:space="preserve">42, 2300/оранжевый, , </t>
  </si>
  <si>
    <t xml:space="preserve">44, 1100/бордовый, , </t>
  </si>
  <si>
    <t xml:space="preserve">44, 2300/оранжевый, , </t>
  </si>
  <si>
    <t xml:space="preserve">44, 6400/jungle green, , </t>
  </si>
  <si>
    <t xml:space="preserve">50, 1100/бордовый, , </t>
  </si>
  <si>
    <t xml:space="preserve">48, 2300/оранжевый, , </t>
  </si>
  <si>
    <t xml:space="preserve">50, 6400/jungle green, , </t>
  </si>
  <si>
    <t xml:space="preserve">50, 9200/синий, , </t>
  </si>
  <si>
    <t xml:space="preserve">50, 2300/оранжевый, , </t>
  </si>
  <si>
    <t xml:space="preserve">48, 6400/jungle green, , </t>
  </si>
  <si>
    <t xml:space="preserve">52, Y400, , </t>
  </si>
  <si>
    <t xml:space="preserve">52, 6300/ривьера, , </t>
  </si>
  <si>
    <t xml:space="preserve">52, 5500/салатный, , </t>
  </si>
  <si>
    <t xml:space="preserve">52, 9200/синий, , </t>
  </si>
  <si>
    <t xml:space="preserve">52, 1100/бордовый, , </t>
  </si>
  <si>
    <t xml:space="preserve">54, 1100/бордовый, , </t>
  </si>
  <si>
    <t xml:space="preserve">56, 6300/ривьера, , </t>
  </si>
  <si>
    <t xml:space="preserve">56, 5500/салатный, , </t>
  </si>
  <si>
    <t xml:space="preserve">56, 1100/бордовый, , </t>
  </si>
  <si>
    <t xml:space="preserve">54, 6400/jungle green, , </t>
  </si>
  <si>
    <t xml:space="preserve">54, 5500/салатный, , </t>
  </si>
  <si>
    <t>Термобелье Marvel FL M свитер</t>
  </si>
  <si>
    <t>00000012093</t>
  </si>
  <si>
    <t>Термобелье Пуловер Zip Dry M</t>
  </si>
  <si>
    <t>00000012095</t>
  </si>
  <si>
    <t xml:space="preserve">56, 2910/коричневый/черный, , </t>
  </si>
  <si>
    <t xml:space="preserve">58, 2910/коричневый/черный, , </t>
  </si>
  <si>
    <t xml:space="preserve">60, 2910/коричневый/черный, , </t>
  </si>
  <si>
    <t>00000012096</t>
  </si>
  <si>
    <t xml:space="preserve">56, 3500/бежевый, , </t>
  </si>
  <si>
    <t xml:space="preserve">56, 1300/красный, , </t>
  </si>
  <si>
    <t xml:space="preserve">56, G400, , </t>
  </si>
  <si>
    <t xml:space="preserve">54, 8300/адриатика, , </t>
  </si>
  <si>
    <t>Термобелье Пуловер Zip Dry W</t>
  </si>
  <si>
    <t>00000012097</t>
  </si>
  <si>
    <t xml:space="preserve">46, 1020/черный/асфальт, , </t>
  </si>
  <si>
    <t xml:space="preserve">44, 1020/черный/асфальт, , </t>
  </si>
  <si>
    <t xml:space="preserve">46, 8510/голубой/черный, , </t>
  </si>
  <si>
    <t xml:space="preserve">48, 1020/черный/асфальт, , </t>
  </si>
  <si>
    <t xml:space="preserve">48, 8510/голубой/черный, , </t>
  </si>
  <si>
    <t xml:space="preserve">44, 2320/оранжевый/асфальт, , </t>
  </si>
  <si>
    <t>00000012098</t>
  </si>
  <si>
    <t xml:space="preserve">44, 1300/красный, , </t>
  </si>
  <si>
    <t xml:space="preserve">48, 9500/васильковый, , </t>
  </si>
  <si>
    <t xml:space="preserve">46, 9500/васильковый, , </t>
  </si>
  <si>
    <t xml:space="preserve">42, 1300/красный, , </t>
  </si>
  <si>
    <t xml:space="preserve">42, 1200/т.красный, , </t>
  </si>
  <si>
    <t xml:space="preserve">44, 5300/травяной, , </t>
  </si>
  <si>
    <t xml:space="preserve">48, 2000/асфальт, , </t>
  </si>
  <si>
    <t>Термобелье Свитер Polartec 100</t>
  </si>
  <si>
    <t>00000012099</t>
  </si>
  <si>
    <t xml:space="preserve">50, Y200/коричневый, , </t>
  </si>
  <si>
    <t xml:space="preserve">52, 9400/фиолетовый, , </t>
  </si>
  <si>
    <t xml:space="preserve">44, 9400/фиолетовый, , </t>
  </si>
  <si>
    <t>Футболка Wool Dry</t>
  </si>
  <si>
    <t>00000023275</t>
  </si>
  <si>
    <t xml:space="preserve">42, 4100/хаки, , </t>
  </si>
  <si>
    <t>Фонарь</t>
  </si>
  <si>
    <t xml:space="preserve">Бланк заказа </t>
  </si>
  <si>
    <t>Организация:</t>
  </si>
  <si>
    <t>Адрес:</t>
  </si>
  <si>
    <t>Телефон:</t>
  </si>
  <si>
    <t>Ответств. лицо:</t>
  </si>
  <si>
    <t>ОПТОВЫЕ ПОСТАВКИ:</t>
  </si>
  <si>
    <t>Размер наценки:</t>
  </si>
  <si>
    <t>Процент скидки:</t>
  </si>
  <si>
    <t>Модель</t>
  </si>
  <si>
    <t>Код</t>
  </si>
  <si>
    <t>Характеристика</t>
  </si>
  <si>
    <t>заказ, шт. (кратно кол-ву в коробке)</t>
  </si>
  <si>
    <t>Цена</t>
  </si>
  <si>
    <t>Заказ</t>
  </si>
  <si>
    <t>Сумма</t>
  </si>
  <si>
    <t xml:space="preserve">шт. в коробке </t>
  </si>
  <si>
    <t>Кол-во</t>
  </si>
  <si>
    <t>РРЦ</t>
  </si>
  <si>
    <t>кол-во</t>
  </si>
  <si>
    <t>По прайсу со скидкой</t>
  </si>
  <si>
    <t>По прайсу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</si>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</sst>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9">
    <font>
      <sz val="10"/>
      <name val="Arial Cyr"/>
      <family val="0"/>
    </font>
    <font>
      <b/>
      <i/>
      <sz val="10"/>
      <name val="Arial Cyr"/>
      <family val="2"/>
    </font>
    <font>
      <b/>
      <sz val="8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1"/>
      <name val="Arial Cyr"/>
      <family val="2"/>
    </font>
    <font>
      <b/>
      <sz val="10"/>
      <name val="Comic Sans MS"/>
      <family val="4"/>
    </font>
    <font>
      <b/>
      <sz val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9" fontId="1" fillId="0" borderId="4" xfId="0" applyNumberFormat="1" applyFont="1" applyFill="1" applyBorder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justify"/>
    </xf>
    <xf numFmtId="164" fontId="3" fillId="0" borderId="5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2;&#1081;&#1089;%20%20&#1042;&#1089;&#1077;%20&#1086;&#1089;&#1090;&#1072;&#1083;&#1100;&#1085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G6">
            <v>39</v>
          </cell>
          <cell r="J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65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36.875" style="0" customWidth="1"/>
    <col min="2" max="2" width="11.75390625" style="0" customWidth="1"/>
    <col min="3" max="3" width="30.00390625" style="0" customWidth="1"/>
  </cols>
  <sheetData>
    <row r="1" spans="6:10" ht="12.75">
      <c r="F1" s="12"/>
      <c r="H1" s="12"/>
      <c r="I1" s="12"/>
      <c r="J1" s="13"/>
    </row>
    <row r="2" spans="6:10" ht="12.75">
      <c r="F2" s="12"/>
      <c r="H2" s="12"/>
      <c r="I2" s="12"/>
      <c r="J2" s="13"/>
    </row>
    <row r="3" spans="2:10" ht="15.75">
      <c r="B3" s="14" t="s">
        <v>400</v>
      </c>
      <c r="C3" s="14"/>
      <c r="F3" s="12" t="s">
        <v>401</v>
      </c>
      <c r="G3" s="15"/>
      <c r="H3" s="16"/>
      <c r="I3" s="17"/>
      <c r="J3" s="13"/>
    </row>
    <row r="4" spans="1:10" ht="19.5">
      <c r="A4" s="18"/>
      <c r="B4" s="19"/>
      <c r="C4" s="19"/>
      <c r="F4" s="12" t="s">
        <v>402</v>
      </c>
      <c r="H4" s="20"/>
      <c r="I4" s="17"/>
      <c r="J4" s="13"/>
    </row>
    <row r="5" spans="6:10" ht="15">
      <c r="F5" s="12" t="s">
        <v>403</v>
      </c>
      <c r="H5" s="21"/>
      <c r="I5" s="17"/>
      <c r="J5" s="13"/>
    </row>
    <row r="6" spans="6:10" ht="15.75" thickBot="1">
      <c r="F6" s="12" t="s">
        <v>404</v>
      </c>
      <c r="H6" s="21"/>
      <c r="I6" s="17"/>
      <c r="J6" s="13"/>
    </row>
    <row r="7" spans="1:10" ht="16.5" thickBot="1">
      <c r="A7" s="22" t="s">
        <v>405</v>
      </c>
      <c r="B7" s="23"/>
      <c r="C7" s="24"/>
      <c r="F7" s="12" t="s">
        <v>406</v>
      </c>
      <c r="G7" s="25">
        <v>39</v>
      </c>
      <c r="H7" s="26"/>
      <c r="I7" s="12" t="s">
        <v>407</v>
      </c>
      <c r="J7" s="25">
        <v>0</v>
      </c>
    </row>
    <row r="8" spans="1:10" ht="16.5" thickBot="1">
      <c r="A8" s="27"/>
      <c r="B8" s="27"/>
      <c r="C8" s="27"/>
      <c r="D8" s="24"/>
      <c r="E8" s="24"/>
      <c r="F8" s="12"/>
      <c r="H8" s="12"/>
      <c r="I8" s="12"/>
      <c r="J8" s="26"/>
    </row>
    <row r="9" spans="1:10" ht="12.75">
      <c r="A9" s="28" t="s">
        <v>408</v>
      </c>
      <c r="B9" s="29" t="s">
        <v>409</v>
      </c>
      <c r="C9" s="30" t="s">
        <v>410</v>
      </c>
      <c r="D9" s="31" t="s">
        <v>411</v>
      </c>
      <c r="E9" s="32"/>
      <c r="F9" s="33" t="s">
        <v>412</v>
      </c>
      <c r="G9" s="34" t="s">
        <v>413</v>
      </c>
      <c r="H9" s="35" t="s">
        <v>412</v>
      </c>
      <c r="I9" s="33" t="s">
        <v>412</v>
      </c>
      <c r="J9" s="36" t="s">
        <v>414</v>
      </c>
    </row>
    <row r="10" spans="1:10" ht="22.5">
      <c r="A10" s="37"/>
      <c r="B10" s="38"/>
      <c r="C10" s="39"/>
      <c r="D10" s="40" t="s">
        <v>415</v>
      </c>
      <c r="E10" s="41" t="s">
        <v>416</v>
      </c>
      <c r="F10" s="42" t="s">
        <v>417</v>
      </c>
      <c r="G10" s="43" t="s">
        <v>418</v>
      </c>
      <c r="H10" s="44" t="s">
        <v>419</v>
      </c>
      <c r="I10" s="42" t="s">
        <v>420</v>
      </c>
      <c r="J10" s="45" t="s">
        <v>421</v>
      </c>
    </row>
    <row r="11" spans="1:10" s="10" customFormat="1" ht="12.75">
      <c r="A11" s="1" t="s">
        <v>0</v>
      </c>
      <c r="B11" s="2"/>
      <c r="C11" s="3"/>
      <c r="D11" s="4"/>
      <c r="E11" s="5"/>
      <c r="F11" s="6">
        <v>0</v>
      </c>
      <c r="G11" s="7"/>
      <c r="H11" s="8">
        <f>I11-I11/100*'[1]Лист1'!J6</f>
        <v>0</v>
      </c>
      <c r="I11" s="6">
        <f>F11/(1+'[1]Лист1'!G6/100)</f>
        <v>0</v>
      </c>
      <c r="J11" s="9">
        <f>I11*G11</f>
        <v>0</v>
      </c>
    </row>
    <row r="12" spans="1:10" s="10" customFormat="1" ht="12.75">
      <c r="A12" s="11" t="s">
        <v>1</v>
      </c>
      <c r="B12" s="11" t="s">
        <v>2</v>
      </c>
      <c r="C12" s="11" t="s">
        <v>3</v>
      </c>
      <c r="D12" s="4"/>
      <c r="E12" s="5">
        <v>0</v>
      </c>
      <c r="F12" s="6">
        <v>1500</v>
      </c>
      <c r="G12" s="7"/>
      <c r="H12" s="8">
        <f>I12-I12/100*'[1]Лист1'!J6</f>
        <v>1079.1366906474818</v>
      </c>
      <c r="I12" s="6">
        <f>F12/(1+'[1]Лист1'!G6/100)</f>
        <v>1079.1366906474818</v>
      </c>
      <c r="J12" s="9">
        <f>I12*G12</f>
        <v>0</v>
      </c>
    </row>
    <row r="13" spans="1:10" s="10" customFormat="1" ht="12.75">
      <c r="A13" s="1" t="s">
        <v>4</v>
      </c>
      <c r="B13" s="2"/>
      <c r="C13" s="3"/>
      <c r="D13" s="4"/>
      <c r="E13" s="5"/>
      <c r="F13" s="6">
        <v>0</v>
      </c>
      <c r="G13" s="7"/>
      <c r="H13" s="8">
        <f>I13-I13/100*'[1]Лист1'!J6</f>
        <v>0</v>
      </c>
      <c r="I13" s="6">
        <f>F13/(1+'[1]Лист1'!G6/100)</f>
        <v>0</v>
      </c>
      <c r="J13" s="9">
        <f>I13*G13</f>
        <v>0</v>
      </c>
    </row>
    <row r="14" spans="1:10" s="10" customFormat="1" ht="12.75">
      <c r="A14" s="11" t="s">
        <v>5</v>
      </c>
      <c r="B14" s="11" t="s">
        <v>6</v>
      </c>
      <c r="C14" s="11" t="s">
        <v>7</v>
      </c>
      <c r="D14" s="4"/>
      <c r="E14" s="5">
        <v>2</v>
      </c>
      <c r="F14" s="6">
        <v>900</v>
      </c>
      <c r="G14" s="7"/>
      <c r="H14" s="8">
        <f>I14-I14/100*'[1]Лист1'!J6</f>
        <v>647.4820143884891</v>
      </c>
      <c r="I14" s="6">
        <f>F14/(1+'[1]Лист1'!G6/100)</f>
        <v>647.4820143884891</v>
      </c>
      <c r="J14" s="9">
        <f>I14*G14</f>
        <v>0</v>
      </c>
    </row>
    <row r="15" spans="1:10" s="10" customFormat="1" ht="12.75">
      <c r="A15" s="11" t="s">
        <v>8</v>
      </c>
      <c r="B15" s="11" t="s">
        <v>9</v>
      </c>
      <c r="C15" s="11" t="s">
        <v>10</v>
      </c>
      <c r="D15" s="4"/>
      <c r="E15" s="5">
        <v>123</v>
      </c>
      <c r="F15" s="6">
        <v>2200</v>
      </c>
      <c r="G15" s="7"/>
      <c r="H15" s="8">
        <f>I15-I15/100*'[1]Лист1'!J6</f>
        <v>1582.7338129496402</v>
      </c>
      <c r="I15" s="6">
        <f>F15/(1+'[1]Лист1'!G6/100)</f>
        <v>1582.7338129496402</v>
      </c>
      <c r="J15" s="9">
        <f>I15*G15</f>
        <v>0</v>
      </c>
    </row>
    <row r="16" spans="1:10" s="10" customFormat="1" ht="12.75">
      <c r="A16" s="11" t="s">
        <v>8</v>
      </c>
      <c r="B16" s="11" t="s">
        <v>9</v>
      </c>
      <c r="C16" s="11" t="s">
        <v>11</v>
      </c>
      <c r="D16" s="4"/>
      <c r="E16" s="5">
        <v>52</v>
      </c>
      <c r="F16" s="6">
        <v>2200</v>
      </c>
      <c r="G16" s="7"/>
      <c r="H16" s="8">
        <f>I16-I16/100*'[1]Лист1'!J6</f>
        <v>1582.7338129496402</v>
      </c>
      <c r="I16" s="6">
        <f>F16/(1+'[1]Лист1'!G6/100)</f>
        <v>1582.7338129496402</v>
      </c>
      <c r="J16" s="9">
        <f>I16*G16</f>
        <v>0</v>
      </c>
    </row>
    <row r="17" spans="1:10" s="10" customFormat="1" ht="12.75">
      <c r="A17" s="11" t="s">
        <v>8</v>
      </c>
      <c r="B17" s="11" t="s">
        <v>9</v>
      </c>
      <c r="C17" s="11" t="s">
        <v>12</v>
      </c>
      <c r="D17" s="4"/>
      <c r="E17" s="5">
        <v>96</v>
      </c>
      <c r="F17" s="6">
        <v>2200</v>
      </c>
      <c r="G17" s="7"/>
      <c r="H17" s="8">
        <f>I17-I17/100*'[1]Лист1'!J6</f>
        <v>1582.7338129496402</v>
      </c>
      <c r="I17" s="6">
        <f>F17/(1+'[1]Лист1'!G6/100)</f>
        <v>1582.7338129496402</v>
      </c>
      <c r="J17" s="9">
        <f>I17*G17</f>
        <v>0</v>
      </c>
    </row>
    <row r="18" spans="1:10" s="10" customFormat="1" ht="12.75">
      <c r="A18" s="11" t="s">
        <v>8</v>
      </c>
      <c r="B18" s="11" t="s">
        <v>9</v>
      </c>
      <c r="C18" s="11" t="s">
        <v>13</v>
      </c>
      <c r="D18" s="4"/>
      <c r="E18" s="5">
        <v>96</v>
      </c>
      <c r="F18" s="6">
        <v>2200</v>
      </c>
      <c r="G18" s="7"/>
      <c r="H18" s="8">
        <f>I18-I18/100*'[1]Лист1'!J6</f>
        <v>1582.7338129496402</v>
      </c>
      <c r="I18" s="6">
        <f>F18/(1+'[1]Лист1'!G6/100)</f>
        <v>1582.7338129496402</v>
      </c>
      <c r="J18" s="9">
        <f>I18*G18</f>
        <v>0</v>
      </c>
    </row>
    <row r="19" spans="1:10" s="10" customFormat="1" ht="12.75">
      <c r="A19" s="11" t="s">
        <v>8</v>
      </c>
      <c r="B19" s="11" t="s">
        <v>9</v>
      </c>
      <c r="C19" s="11" t="s">
        <v>14</v>
      </c>
      <c r="D19" s="4"/>
      <c r="E19" s="5">
        <v>150</v>
      </c>
      <c r="F19" s="6">
        <v>2200</v>
      </c>
      <c r="G19" s="7"/>
      <c r="H19" s="8">
        <f>I19-I19/100*'[1]Лист1'!J6</f>
        <v>1582.7338129496402</v>
      </c>
      <c r="I19" s="6">
        <f>F19/(1+'[1]Лист1'!G6/100)</f>
        <v>1582.7338129496402</v>
      </c>
      <c r="J19" s="9">
        <f>I19*G19</f>
        <v>0</v>
      </c>
    </row>
    <row r="20" spans="1:10" s="10" customFormat="1" ht="12.75">
      <c r="A20" s="11" t="s">
        <v>8</v>
      </c>
      <c r="B20" s="11" t="s">
        <v>9</v>
      </c>
      <c r="C20" s="11" t="s">
        <v>15</v>
      </c>
      <c r="D20" s="4"/>
      <c r="E20" s="5">
        <v>116</v>
      </c>
      <c r="F20" s="6">
        <v>2200</v>
      </c>
      <c r="G20" s="7"/>
      <c r="H20" s="8">
        <f>I20-I20/100*'[1]Лист1'!J6</f>
        <v>1582.7338129496402</v>
      </c>
      <c r="I20" s="6">
        <f>F20/(1+'[1]Лист1'!G6/100)</f>
        <v>1582.7338129496402</v>
      </c>
      <c r="J20" s="9">
        <f>I20*G20</f>
        <v>0</v>
      </c>
    </row>
    <row r="21" spans="1:10" s="10" customFormat="1" ht="12.75">
      <c r="A21" s="11" t="s">
        <v>8</v>
      </c>
      <c r="B21" s="11" t="s">
        <v>9</v>
      </c>
      <c r="C21" s="11" t="s">
        <v>16</v>
      </c>
      <c r="D21" s="4"/>
      <c r="E21" s="5">
        <v>180</v>
      </c>
      <c r="F21" s="6">
        <v>2200</v>
      </c>
      <c r="G21" s="7"/>
      <c r="H21" s="8">
        <f>I21-I21/100*'[1]Лист1'!J6</f>
        <v>1582.7338129496402</v>
      </c>
      <c r="I21" s="6">
        <f>F21/(1+'[1]Лист1'!G6/100)</f>
        <v>1582.7338129496402</v>
      </c>
      <c r="J21" s="9">
        <f>I21*G21</f>
        <v>0</v>
      </c>
    </row>
    <row r="22" spans="1:10" s="10" customFormat="1" ht="12.75">
      <c r="A22" s="11" t="s">
        <v>8</v>
      </c>
      <c r="B22" s="11" t="s">
        <v>9</v>
      </c>
      <c r="C22" s="11" t="s">
        <v>17</v>
      </c>
      <c r="D22" s="4"/>
      <c r="E22" s="5">
        <v>74</v>
      </c>
      <c r="F22" s="6">
        <v>2200</v>
      </c>
      <c r="G22" s="7"/>
      <c r="H22" s="8">
        <f>I22-I22/100*'[1]Лист1'!J6</f>
        <v>1582.7338129496402</v>
      </c>
      <c r="I22" s="6">
        <f>F22/(1+'[1]Лист1'!G6/100)</f>
        <v>1582.7338129496402</v>
      </c>
      <c r="J22" s="9">
        <f>I22*G22</f>
        <v>0</v>
      </c>
    </row>
    <row r="23" spans="1:10" s="10" customFormat="1" ht="12.75">
      <c r="A23" s="11" t="s">
        <v>18</v>
      </c>
      <c r="B23" s="11" t="s">
        <v>19</v>
      </c>
      <c r="C23" s="11" t="s">
        <v>20</v>
      </c>
      <c r="D23" s="4"/>
      <c r="E23" s="5">
        <v>14</v>
      </c>
      <c r="F23" s="6">
        <v>2200</v>
      </c>
      <c r="G23" s="7"/>
      <c r="H23" s="8">
        <f>I23-I23/100*'[1]Лист1'!J6</f>
        <v>1582.7338129496402</v>
      </c>
      <c r="I23" s="6">
        <f>F23/(1+'[1]Лист1'!G6/100)</f>
        <v>1582.7338129496402</v>
      </c>
      <c r="J23" s="9">
        <f>I23*G23</f>
        <v>0</v>
      </c>
    </row>
    <row r="24" spans="1:10" s="10" customFormat="1" ht="12.75">
      <c r="A24" s="11" t="s">
        <v>18</v>
      </c>
      <c r="B24" s="11" t="s">
        <v>19</v>
      </c>
      <c r="C24" s="11" t="s">
        <v>21</v>
      </c>
      <c r="D24" s="4"/>
      <c r="E24" s="5">
        <v>20</v>
      </c>
      <c r="F24" s="6">
        <v>2200</v>
      </c>
      <c r="G24" s="7"/>
      <c r="H24" s="8">
        <f>I24-I24/100*'[1]Лист1'!J6</f>
        <v>1582.7338129496402</v>
      </c>
      <c r="I24" s="6">
        <f>F24/(1+'[1]Лист1'!G6/100)</f>
        <v>1582.7338129496402</v>
      </c>
      <c r="J24" s="9">
        <f>I24*G24</f>
        <v>0</v>
      </c>
    </row>
    <row r="25" spans="1:10" s="10" customFormat="1" ht="12.75">
      <c r="A25" s="11" t="s">
        <v>18</v>
      </c>
      <c r="B25" s="11" t="s">
        <v>19</v>
      </c>
      <c r="C25" s="11" t="s">
        <v>22</v>
      </c>
      <c r="D25" s="4"/>
      <c r="E25" s="5">
        <v>18</v>
      </c>
      <c r="F25" s="6">
        <v>2200</v>
      </c>
      <c r="G25" s="7"/>
      <c r="H25" s="8">
        <f>I25-I25/100*'[1]Лист1'!J6</f>
        <v>1582.7338129496402</v>
      </c>
      <c r="I25" s="6">
        <f>F25/(1+'[1]Лист1'!G6/100)</f>
        <v>1582.7338129496402</v>
      </c>
      <c r="J25" s="9">
        <f>I25*G25</f>
        <v>0</v>
      </c>
    </row>
    <row r="26" spans="1:10" s="10" customFormat="1" ht="12.75">
      <c r="A26" s="11" t="s">
        <v>23</v>
      </c>
      <c r="B26" s="11" t="s">
        <v>24</v>
      </c>
      <c r="C26" s="11" t="s">
        <v>25</v>
      </c>
      <c r="D26" s="4"/>
      <c r="E26" s="5">
        <v>5</v>
      </c>
      <c r="F26" s="6">
        <v>1000</v>
      </c>
      <c r="G26" s="7"/>
      <c r="H26" s="8">
        <f>I26-I26/100*'[1]Лист1'!J6</f>
        <v>719.4244604316547</v>
      </c>
      <c r="I26" s="6">
        <f>F26/(1+'[1]Лист1'!G6/100)</f>
        <v>719.4244604316547</v>
      </c>
      <c r="J26" s="9">
        <f>I26*G26</f>
        <v>0</v>
      </c>
    </row>
    <row r="27" spans="1:10" s="10" customFormat="1" ht="12.75">
      <c r="A27" s="11" t="s">
        <v>23</v>
      </c>
      <c r="B27" s="11" t="s">
        <v>24</v>
      </c>
      <c r="C27" s="11" t="s">
        <v>26</v>
      </c>
      <c r="D27" s="4"/>
      <c r="E27" s="5">
        <v>3</v>
      </c>
      <c r="F27" s="6">
        <v>1000</v>
      </c>
      <c r="G27" s="7"/>
      <c r="H27" s="8">
        <f>I27-I27/100*'[1]Лист1'!J6</f>
        <v>719.4244604316547</v>
      </c>
      <c r="I27" s="6">
        <f>F27/(1+'[1]Лист1'!G6/100)</f>
        <v>719.4244604316547</v>
      </c>
      <c r="J27" s="9">
        <f>I27*G27</f>
        <v>0</v>
      </c>
    </row>
    <row r="28" spans="1:10" s="10" customFormat="1" ht="12.75">
      <c r="A28" s="11" t="s">
        <v>23</v>
      </c>
      <c r="B28" s="11" t="s">
        <v>24</v>
      </c>
      <c r="C28" s="11" t="s">
        <v>27</v>
      </c>
      <c r="D28" s="4"/>
      <c r="E28" s="5">
        <v>1</v>
      </c>
      <c r="F28" s="6">
        <v>1000</v>
      </c>
      <c r="G28" s="7"/>
      <c r="H28" s="8">
        <f>I28-I28/100*'[1]Лист1'!J6</f>
        <v>719.4244604316547</v>
      </c>
      <c r="I28" s="6">
        <f>F28/(1+'[1]Лист1'!G6/100)</f>
        <v>719.4244604316547</v>
      </c>
      <c r="J28" s="9">
        <f>I28*G28</f>
        <v>0</v>
      </c>
    </row>
    <row r="29" spans="1:10" s="10" customFormat="1" ht="12.75">
      <c r="A29" s="11" t="s">
        <v>28</v>
      </c>
      <c r="B29" s="11" t="s">
        <v>29</v>
      </c>
      <c r="C29" s="11" t="s">
        <v>30</v>
      </c>
      <c r="D29" s="4"/>
      <c r="E29" s="5">
        <v>1</v>
      </c>
      <c r="F29" s="6">
        <v>1000</v>
      </c>
      <c r="G29" s="7"/>
      <c r="H29" s="8">
        <f>I29-I29/100*'[1]Лист1'!J6</f>
        <v>719.4244604316547</v>
      </c>
      <c r="I29" s="6">
        <f>F29/(1+'[1]Лист1'!G6/100)</f>
        <v>719.4244604316547</v>
      </c>
      <c r="J29" s="9">
        <f>I29*G29</f>
        <v>0</v>
      </c>
    </row>
    <row r="30" spans="1:10" s="10" customFormat="1" ht="12.75">
      <c r="A30" s="1" t="s">
        <v>31</v>
      </c>
      <c r="B30" s="2"/>
      <c r="C30" s="3"/>
      <c r="D30" s="4"/>
      <c r="E30" s="5"/>
      <c r="F30" s="6">
        <v>0</v>
      </c>
      <c r="G30" s="7"/>
      <c r="H30" s="8">
        <f>I30-I30/100*'[1]Лист1'!J6</f>
        <v>0</v>
      </c>
      <c r="I30" s="6">
        <f>F30/(1+'[1]Лист1'!G6/100)</f>
        <v>0</v>
      </c>
      <c r="J30" s="9">
        <f>I30*G30</f>
        <v>0</v>
      </c>
    </row>
    <row r="31" spans="1:10" s="10" customFormat="1" ht="12.75">
      <c r="A31" s="11" t="s">
        <v>32</v>
      </c>
      <c r="B31" s="11" t="s">
        <v>33</v>
      </c>
      <c r="C31" s="11" t="s">
        <v>34</v>
      </c>
      <c r="D31" s="4"/>
      <c r="E31" s="5">
        <v>0</v>
      </c>
      <c r="F31" s="6">
        <v>2900</v>
      </c>
      <c r="G31" s="7"/>
      <c r="H31" s="8">
        <f>I31-I31/100*'[1]Лист1'!J6</f>
        <v>2086.3309352517986</v>
      </c>
      <c r="I31" s="6">
        <f>F31/(1+'[1]Лист1'!G6/100)</f>
        <v>2086.3309352517986</v>
      </c>
      <c r="J31" s="9">
        <f>I31*G31</f>
        <v>0</v>
      </c>
    </row>
    <row r="32" spans="1:10" s="10" customFormat="1" ht="12.75">
      <c r="A32" s="11" t="s">
        <v>32</v>
      </c>
      <c r="B32" s="11" t="s">
        <v>33</v>
      </c>
      <c r="C32" s="11" t="s">
        <v>35</v>
      </c>
      <c r="D32" s="4"/>
      <c r="E32" s="5">
        <v>4</v>
      </c>
      <c r="F32" s="6">
        <v>2900</v>
      </c>
      <c r="G32" s="7"/>
      <c r="H32" s="8">
        <f>I32-I32/100*'[1]Лист1'!J6</f>
        <v>2086.3309352517986</v>
      </c>
      <c r="I32" s="6">
        <f>F32/(1+'[1]Лист1'!G6/100)</f>
        <v>2086.3309352517986</v>
      </c>
      <c r="J32" s="9">
        <f>I32*G32</f>
        <v>0</v>
      </c>
    </row>
    <row r="33" spans="1:10" s="10" customFormat="1" ht="12.75">
      <c r="A33" s="11" t="s">
        <v>32</v>
      </c>
      <c r="B33" s="11" t="s">
        <v>33</v>
      </c>
      <c r="C33" s="11" t="s">
        <v>36</v>
      </c>
      <c r="D33" s="4"/>
      <c r="E33" s="5">
        <v>1</v>
      </c>
      <c r="F33" s="6">
        <v>2900</v>
      </c>
      <c r="G33" s="7"/>
      <c r="H33" s="8">
        <f>I33-I33/100*'[1]Лист1'!J6</f>
        <v>2086.3309352517986</v>
      </c>
      <c r="I33" s="6">
        <f>F33/(1+'[1]Лист1'!G6/100)</f>
        <v>2086.3309352517986</v>
      </c>
      <c r="J33" s="9">
        <f>I33*G33</f>
        <v>0</v>
      </c>
    </row>
    <row r="34" spans="1:10" s="10" customFormat="1" ht="12.75">
      <c r="A34" s="11" t="s">
        <v>32</v>
      </c>
      <c r="B34" s="11" t="s">
        <v>33</v>
      </c>
      <c r="C34" s="11" t="s">
        <v>37</v>
      </c>
      <c r="D34" s="4"/>
      <c r="E34" s="5">
        <v>3</v>
      </c>
      <c r="F34" s="6">
        <v>2900</v>
      </c>
      <c r="G34" s="7"/>
      <c r="H34" s="8">
        <f>I34-I34/100*'[1]Лист1'!J6</f>
        <v>2086.3309352517986</v>
      </c>
      <c r="I34" s="6">
        <f>F34/(1+'[1]Лист1'!G6/100)</f>
        <v>2086.3309352517986</v>
      </c>
      <c r="J34" s="9">
        <f>I34*G34</f>
        <v>0</v>
      </c>
    </row>
    <row r="35" spans="1:10" s="10" customFormat="1" ht="12.75">
      <c r="A35" s="11" t="s">
        <v>32</v>
      </c>
      <c r="B35" s="11" t="s">
        <v>33</v>
      </c>
      <c r="C35" s="11" t="s">
        <v>38</v>
      </c>
      <c r="D35" s="4"/>
      <c r="E35" s="5">
        <v>34</v>
      </c>
      <c r="F35" s="6">
        <v>2900</v>
      </c>
      <c r="G35" s="7"/>
      <c r="H35" s="8">
        <f>I35-I35/100*'[1]Лист1'!J6</f>
        <v>2086.3309352517986</v>
      </c>
      <c r="I35" s="6">
        <f>F35/(1+'[1]Лист1'!G6/100)</f>
        <v>2086.3309352517986</v>
      </c>
      <c r="J35" s="9">
        <f>I35*G35</f>
        <v>0</v>
      </c>
    </row>
    <row r="36" spans="1:10" s="10" customFormat="1" ht="12.75">
      <c r="A36" s="11" t="s">
        <v>32</v>
      </c>
      <c r="B36" s="11" t="s">
        <v>33</v>
      </c>
      <c r="C36" s="11" t="s">
        <v>39</v>
      </c>
      <c r="D36" s="4"/>
      <c r="E36" s="5">
        <v>5</v>
      </c>
      <c r="F36" s="6">
        <v>2900</v>
      </c>
      <c r="G36" s="7"/>
      <c r="H36" s="8">
        <f>I36-I36/100*'[1]Лист1'!J6</f>
        <v>2086.3309352517986</v>
      </c>
      <c r="I36" s="6">
        <f>F36/(1+'[1]Лист1'!G6/100)</f>
        <v>2086.3309352517986</v>
      </c>
      <c r="J36" s="9">
        <f>I36*G36</f>
        <v>0</v>
      </c>
    </row>
    <row r="37" spans="1:10" s="10" customFormat="1" ht="12.75">
      <c r="A37" s="11" t="s">
        <v>32</v>
      </c>
      <c r="B37" s="11" t="s">
        <v>33</v>
      </c>
      <c r="C37" s="11" t="s">
        <v>22</v>
      </c>
      <c r="D37" s="4"/>
      <c r="E37" s="5">
        <v>297</v>
      </c>
      <c r="F37" s="6">
        <v>2900</v>
      </c>
      <c r="G37" s="7"/>
      <c r="H37" s="8">
        <f>I37-I37/100*'[1]Лист1'!J6</f>
        <v>2086.3309352517986</v>
      </c>
      <c r="I37" s="6">
        <f>F37/(1+'[1]Лист1'!G6/100)</f>
        <v>2086.3309352517986</v>
      </c>
      <c r="J37" s="9">
        <f>I37*G37</f>
        <v>0</v>
      </c>
    </row>
    <row r="38" spans="1:10" s="10" customFormat="1" ht="12.75">
      <c r="A38" s="11" t="s">
        <v>32</v>
      </c>
      <c r="B38" s="11" t="s">
        <v>33</v>
      </c>
      <c r="C38" s="11" t="s">
        <v>40</v>
      </c>
      <c r="D38" s="4"/>
      <c r="E38" s="5">
        <v>2</v>
      </c>
      <c r="F38" s="6">
        <v>2900</v>
      </c>
      <c r="G38" s="7"/>
      <c r="H38" s="8">
        <f>I38-I38/100*'[1]Лист1'!J6</f>
        <v>2086.3309352517986</v>
      </c>
      <c r="I38" s="6">
        <f>F38/(1+'[1]Лист1'!G6/100)</f>
        <v>2086.3309352517986</v>
      </c>
      <c r="J38" s="9">
        <f>I38*G38</f>
        <v>0</v>
      </c>
    </row>
    <row r="39" spans="1:10" s="10" customFormat="1" ht="12.75">
      <c r="A39" s="11" t="s">
        <v>32</v>
      </c>
      <c r="B39" s="11" t="s">
        <v>33</v>
      </c>
      <c r="C39" s="11" t="s">
        <v>41</v>
      </c>
      <c r="D39" s="4"/>
      <c r="E39" s="5">
        <v>3</v>
      </c>
      <c r="F39" s="6">
        <v>2900</v>
      </c>
      <c r="G39" s="7"/>
      <c r="H39" s="8">
        <f>I39-I39/100*'[1]Лист1'!J6</f>
        <v>2086.3309352517986</v>
      </c>
      <c r="I39" s="6">
        <f>F39/(1+'[1]Лист1'!G6/100)</f>
        <v>2086.3309352517986</v>
      </c>
      <c r="J39" s="9">
        <f>I39*G39</f>
        <v>0</v>
      </c>
    </row>
    <row r="40" spans="1:10" s="10" customFormat="1" ht="12.75">
      <c r="A40" s="11" t="s">
        <v>42</v>
      </c>
      <c r="B40" s="11" t="s">
        <v>43</v>
      </c>
      <c r="C40" s="11" t="s">
        <v>44</v>
      </c>
      <c r="D40" s="4"/>
      <c r="E40" s="5">
        <v>2</v>
      </c>
      <c r="F40" s="6">
        <v>2900</v>
      </c>
      <c r="G40" s="7"/>
      <c r="H40" s="8">
        <f>I40-I40/100*'[1]Лист1'!J6</f>
        <v>2086.3309352517986</v>
      </c>
      <c r="I40" s="6">
        <f>F40/(1+'[1]Лист1'!G6/100)</f>
        <v>2086.3309352517986</v>
      </c>
      <c r="J40" s="9">
        <f>I40*G40</f>
        <v>0</v>
      </c>
    </row>
    <row r="41" spans="1:10" s="10" customFormat="1" ht="12.75">
      <c r="A41" s="11" t="s">
        <v>42</v>
      </c>
      <c r="B41" s="11" t="s">
        <v>43</v>
      </c>
      <c r="C41" s="11" t="s">
        <v>45</v>
      </c>
      <c r="D41" s="4"/>
      <c r="E41" s="5">
        <v>1</v>
      </c>
      <c r="F41" s="6">
        <v>2900</v>
      </c>
      <c r="G41" s="7"/>
      <c r="H41" s="8">
        <f>I41-I41/100*'[1]Лист1'!J6</f>
        <v>2086.3309352517986</v>
      </c>
      <c r="I41" s="6">
        <f>F41/(1+'[1]Лист1'!G6/100)</f>
        <v>2086.3309352517986</v>
      </c>
      <c r="J41" s="9">
        <f>I41*G41</f>
        <v>0</v>
      </c>
    </row>
    <row r="42" spans="1:10" s="10" customFormat="1" ht="12.75">
      <c r="A42" s="11" t="s">
        <v>46</v>
      </c>
      <c r="B42" s="11" t="s">
        <v>47</v>
      </c>
      <c r="C42" s="11" t="s">
        <v>48</v>
      </c>
      <c r="D42" s="4"/>
      <c r="E42" s="5">
        <v>2</v>
      </c>
      <c r="F42" s="6">
        <v>2750</v>
      </c>
      <c r="G42" s="7"/>
      <c r="H42" s="8">
        <f>I42-I42/100*'[1]Лист1'!J6</f>
        <v>1978.4172661870502</v>
      </c>
      <c r="I42" s="6">
        <f>F42/(1+'[1]Лист1'!G6/100)</f>
        <v>1978.4172661870502</v>
      </c>
      <c r="J42" s="9">
        <f>I42*G42</f>
        <v>0</v>
      </c>
    </row>
    <row r="43" spans="1:10" s="10" customFormat="1" ht="12.75">
      <c r="A43" s="11" t="s">
        <v>46</v>
      </c>
      <c r="B43" s="11" t="s">
        <v>47</v>
      </c>
      <c r="C43" s="11" t="s">
        <v>49</v>
      </c>
      <c r="D43" s="4"/>
      <c r="E43" s="5">
        <v>13</v>
      </c>
      <c r="F43" s="6">
        <v>2750</v>
      </c>
      <c r="G43" s="7"/>
      <c r="H43" s="8">
        <f>I43-I43/100*'[1]Лист1'!J6</f>
        <v>1978.4172661870502</v>
      </c>
      <c r="I43" s="6">
        <f>F43/(1+'[1]Лист1'!G6/100)</f>
        <v>1978.4172661870502</v>
      </c>
      <c r="J43" s="9">
        <f>I43*G43</f>
        <v>0</v>
      </c>
    </row>
    <row r="44" spans="1:10" s="10" customFormat="1" ht="12.75">
      <c r="A44" s="11" t="s">
        <v>46</v>
      </c>
      <c r="B44" s="11" t="s">
        <v>50</v>
      </c>
      <c r="C44" s="11" t="s">
        <v>51</v>
      </c>
      <c r="D44" s="4"/>
      <c r="E44" s="5">
        <v>2</v>
      </c>
      <c r="F44" s="6">
        <v>2750</v>
      </c>
      <c r="G44" s="7"/>
      <c r="H44" s="8">
        <f>I44-I44/100*'[1]Лист1'!J6</f>
        <v>1978.4172661870502</v>
      </c>
      <c r="I44" s="6">
        <f>F44/(1+'[1]Лист1'!G6/100)</f>
        <v>1978.4172661870502</v>
      </c>
      <c r="J44" s="9">
        <f>I44*G44</f>
        <v>0</v>
      </c>
    </row>
    <row r="45" spans="1:10" s="10" customFormat="1" ht="12.75">
      <c r="A45" s="11" t="s">
        <v>46</v>
      </c>
      <c r="B45" s="11" t="s">
        <v>50</v>
      </c>
      <c r="C45" s="11" t="s">
        <v>52</v>
      </c>
      <c r="D45" s="4"/>
      <c r="E45" s="5">
        <v>1</v>
      </c>
      <c r="F45" s="6">
        <v>2750</v>
      </c>
      <c r="G45" s="7"/>
      <c r="H45" s="8">
        <f>I45-I45/100*'[1]Лист1'!J6</f>
        <v>1978.4172661870502</v>
      </c>
      <c r="I45" s="6">
        <f>F45/(1+'[1]Лист1'!G6/100)</f>
        <v>1978.4172661870502</v>
      </c>
      <c r="J45" s="9">
        <f>I45*G45</f>
        <v>0</v>
      </c>
    </row>
    <row r="46" spans="1:10" s="10" customFormat="1" ht="12.75">
      <c r="A46" s="11" t="s">
        <v>53</v>
      </c>
      <c r="B46" s="11" t="s">
        <v>54</v>
      </c>
      <c r="C46" s="11" t="s">
        <v>55</v>
      </c>
      <c r="D46" s="4"/>
      <c r="E46" s="5">
        <v>1</v>
      </c>
      <c r="F46" s="6">
        <v>1900</v>
      </c>
      <c r="G46" s="7"/>
      <c r="H46" s="8">
        <f>I46-I46/100*'[1]Лист1'!J6</f>
        <v>1366.9064748201438</v>
      </c>
      <c r="I46" s="6">
        <f>F46/(1+'[1]Лист1'!G6/100)</f>
        <v>1366.9064748201438</v>
      </c>
      <c r="J46" s="9">
        <f>I46*G46</f>
        <v>0</v>
      </c>
    </row>
    <row r="47" spans="1:10" s="10" customFormat="1" ht="12.75">
      <c r="A47" s="11" t="s">
        <v>53</v>
      </c>
      <c r="B47" s="11" t="s">
        <v>54</v>
      </c>
      <c r="C47" s="11" t="s">
        <v>56</v>
      </c>
      <c r="D47" s="4"/>
      <c r="E47" s="5">
        <v>26</v>
      </c>
      <c r="F47" s="6">
        <v>1900</v>
      </c>
      <c r="G47" s="7"/>
      <c r="H47" s="8">
        <f>I47-I47/100*'[1]Лист1'!J6</f>
        <v>1366.9064748201438</v>
      </c>
      <c r="I47" s="6">
        <f>F47/(1+'[1]Лист1'!G6/100)</f>
        <v>1366.9064748201438</v>
      </c>
      <c r="J47" s="9">
        <f>I47*G47</f>
        <v>0</v>
      </c>
    </row>
    <row r="48" spans="1:10" s="10" customFormat="1" ht="12.75">
      <c r="A48" s="11" t="s">
        <v>53</v>
      </c>
      <c r="B48" s="11" t="s">
        <v>54</v>
      </c>
      <c r="C48" s="11" t="s">
        <v>57</v>
      </c>
      <c r="D48" s="4"/>
      <c r="E48" s="5">
        <v>230</v>
      </c>
      <c r="F48" s="6">
        <v>1900</v>
      </c>
      <c r="G48" s="7"/>
      <c r="H48" s="8">
        <f>I48-I48/100*'[1]Лист1'!J6</f>
        <v>1366.9064748201438</v>
      </c>
      <c r="I48" s="6">
        <f>F48/(1+'[1]Лист1'!G6/100)</f>
        <v>1366.9064748201438</v>
      </c>
      <c r="J48" s="9">
        <f>I48*G48</f>
        <v>0</v>
      </c>
    </row>
    <row r="49" spans="1:10" s="10" customFormat="1" ht="12.75">
      <c r="A49" s="11" t="s">
        <v>53</v>
      </c>
      <c r="B49" s="11" t="s">
        <v>54</v>
      </c>
      <c r="C49" s="11" t="s">
        <v>58</v>
      </c>
      <c r="D49" s="4"/>
      <c r="E49" s="5">
        <v>1</v>
      </c>
      <c r="F49" s="6">
        <v>1900</v>
      </c>
      <c r="G49" s="7"/>
      <c r="H49" s="8">
        <f>I49-I49/100*'[1]Лист1'!J6</f>
        <v>1366.9064748201438</v>
      </c>
      <c r="I49" s="6">
        <f>F49/(1+'[1]Лист1'!G6/100)</f>
        <v>1366.9064748201438</v>
      </c>
      <c r="J49" s="9">
        <f>I49*G49</f>
        <v>0</v>
      </c>
    </row>
    <row r="50" spans="1:10" s="10" customFormat="1" ht="12.75">
      <c r="A50" s="11" t="s">
        <v>53</v>
      </c>
      <c r="B50" s="11" t="s">
        <v>54</v>
      </c>
      <c r="C50" s="11" t="s">
        <v>59</v>
      </c>
      <c r="D50" s="4"/>
      <c r="E50" s="5">
        <v>28</v>
      </c>
      <c r="F50" s="6">
        <v>1900</v>
      </c>
      <c r="G50" s="7"/>
      <c r="H50" s="8">
        <f>I50-I50/100*'[1]Лист1'!J6</f>
        <v>1366.9064748201438</v>
      </c>
      <c r="I50" s="6">
        <f>F50/(1+'[1]Лист1'!G6/100)</f>
        <v>1366.9064748201438</v>
      </c>
      <c r="J50" s="9">
        <f>I50*G50</f>
        <v>0</v>
      </c>
    </row>
    <row r="51" spans="1:10" s="10" customFormat="1" ht="12.75">
      <c r="A51" s="11" t="s">
        <v>53</v>
      </c>
      <c r="B51" s="11" t="s">
        <v>54</v>
      </c>
      <c r="C51" s="11" t="s">
        <v>60</v>
      </c>
      <c r="D51" s="4"/>
      <c r="E51" s="5">
        <v>250</v>
      </c>
      <c r="F51" s="6">
        <v>1900</v>
      </c>
      <c r="G51" s="7"/>
      <c r="H51" s="8">
        <f>I51-I51/100*'[1]Лист1'!J6</f>
        <v>1366.9064748201438</v>
      </c>
      <c r="I51" s="6">
        <f>F51/(1+'[1]Лист1'!G6/100)</f>
        <v>1366.9064748201438</v>
      </c>
      <c r="J51" s="9">
        <f>I51*G51</f>
        <v>0</v>
      </c>
    </row>
    <row r="52" spans="1:10" s="10" customFormat="1" ht="12.75">
      <c r="A52" s="11" t="s">
        <v>53</v>
      </c>
      <c r="B52" s="11" t="s">
        <v>54</v>
      </c>
      <c r="C52" s="11" t="s">
        <v>61</v>
      </c>
      <c r="D52" s="4"/>
      <c r="E52" s="5">
        <v>222</v>
      </c>
      <c r="F52" s="6">
        <v>1900</v>
      </c>
      <c r="G52" s="7"/>
      <c r="H52" s="8">
        <f>I52-I52/100*'[1]Лист1'!J6</f>
        <v>1366.9064748201438</v>
      </c>
      <c r="I52" s="6">
        <f>F52/(1+'[1]Лист1'!G6/100)</f>
        <v>1366.9064748201438</v>
      </c>
      <c r="J52" s="9">
        <f>I52*G52</f>
        <v>0</v>
      </c>
    </row>
    <row r="53" spans="1:10" s="10" customFormat="1" ht="12.75">
      <c r="A53" s="11" t="s">
        <v>53</v>
      </c>
      <c r="B53" s="11" t="s">
        <v>54</v>
      </c>
      <c r="C53" s="11" t="s">
        <v>62</v>
      </c>
      <c r="D53" s="4"/>
      <c r="E53" s="5">
        <v>1</v>
      </c>
      <c r="F53" s="6">
        <v>1900</v>
      </c>
      <c r="G53" s="7"/>
      <c r="H53" s="8">
        <f>I53-I53/100*'[1]Лист1'!J6</f>
        <v>1366.9064748201438</v>
      </c>
      <c r="I53" s="6">
        <f>F53/(1+'[1]Лист1'!G6/100)</f>
        <v>1366.9064748201438</v>
      </c>
      <c r="J53" s="9">
        <f>I53*G53</f>
        <v>0</v>
      </c>
    </row>
    <row r="54" spans="1:10" s="10" customFormat="1" ht="12.75">
      <c r="A54" s="11" t="s">
        <v>53</v>
      </c>
      <c r="B54" s="11" t="s">
        <v>54</v>
      </c>
      <c r="C54" s="11" t="s">
        <v>63</v>
      </c>
      <c r="D54" s="4"/>
      <c r="E54" s="5">
        <v>155</v>
      </c>
      <c r="F54" s="6">
        <v>1900</v>
      </c>
      <c r="G54" s="7"/>
      <c r="H54" s="8">
        <f>I54-I54/100*'[1]Лист1'!J6</f>
        <v>1366.9064748201438</v>
      </c>
      <c r="I54" s="6">
        <f>F54/(1+'[1]Лист1'!G6/100)</f>
        <v>1366.9064748201438</v>
      </c>
      <c r="J54" s="9">
        <f>I54*G54</f>
        <v>0</v>
      </c>
    </row>
    <row r="55" spans="1:10" s="10" customFormat="1" ht="12.75">
      <c r="A55" s="11" t="s">
        <v>53</v>
      </c>
      <c r="B55" s="11" t="s">
        <v>54</v>
      </c>
      <c r="C55" s="11" t="s">
        <v>64</v>
      </c>
      <c r="D55" s="4"/>
      <c r="E55" s="5">
        <v>1</v>
      </c>
      <c r="F55" s="6">
        <v>1900</v>
      </c>
      <c r="G55" s="7"/>
      <c r="H55" s="8">
        <f>I55-I55/100*'[1]Лист1'!J6</f>
        <v>1366.9064748201438</v>
      </c>
      <c r="I55" s="6">
        <f>F55/(1+'[1]Лист1'!G6/100)</f>
        <v>1366.9064748201438</v>
      </c>
      <c r="J55" s="9">
        <f>I55*G55</f>
        <v>0</v>
      </c>
    </row>
    <row r="56" spans="1:10" s="10" customFormat="1" ht="12.75">
      <c r="A56" s="11" t="s">
        <v>53</v>
      </c>
      <c r="B56" s="11" t="s">
        <v>54</v>
      </c>
      <c r="C56" s="11" t="s">
        <v>65</v>
      </c>
      <c r="D56" s="4"/>
      <c r="E56" s="5">
        <v>97</v>
      </c>
      <c r="F56" s="6">
        <v>1900</v>
      </c>
      <c r="G56" s="7"/>
      <c r="H56" s="8">
        <f>I56-I56/100*'[1]Лист1'!J6</f>
        <v>1366.9064748201438</v>
      </c>
      <c r="I56" s="6">
        <f>F56/(1+'[1]Лист1'!G6/100)</f>
        <v>1366.9064748201438</v>
      </c>
      <c r="J56" s="9">
        <f>I56*G56</f>
        <v>0</v>
      </c>
    </row>
    <row r="57" spans="1:10" s="10" customFormat="1" ht="12.75">
      <c r="A57" s="11" t="s">
        <v>53</v>
      </c>
      <c r="B57" s="11" t="s">
        <v>54</v>
      </c>
      <c r="C57" s="11" t="s">
        <v>66</v>
      </c>
      <c r="D57" s="4"/>
      <c r="E57" s="5">
        <v>7</v>
      </c>
      <c r="F57" s="6">
        <v>1900</v>
      </c>
      <c r="G57" s="7"/>
      <c r="H57" s="8">
        <f>I57-I57/100*'[1]Лист1'!J6</f>
        <v>1366.9064748201438</v>
      </c>
      <c r="I57" s="6">
        <f>F57/(1+'[1]Лист1'!G6/100)</f>
        <v>1366.9064748201438</v>
      </c>
      <c r="J57" s="9">
        <f>I57*G57</f>
        <v>0</v>
      </c>
    </row>
    <row r="58" spans="1:10" s="10" customFormat="1" ht="12.75">
      <c r="A58" s="11" t="s">
        <v>53</v>
      </c>
      <c r="B58" s="11" t="s">
        <v>54</v>
      </c>
      <c r="C58" s="11" t="s">
        <v>67</v>
      </c>
      <c r="D58" s="4"/>
      <c r="E58" s="5">
        <v>169</v>
      </c>
      <c r="F58" s="6">
        <v>1900</v>
      </c>
      <c r="G58" s="7"/>
      <c r="H58" s="8">
        <f>I58-I58/100*'[1]Лист1'!J6</f>
        <v>1366.9064748201438</v>
      </c>
      <c r="I58" s="6">
        <f>F58/(1+'[1]Лист1'!G6/100)</f>
        <v>1366.9064748201438</v>
      </c>
      <c r="J58" s="9">
        <f>I58*G58</f>
        <v>0</v>
      </c>
    </row>
    <row r="59" spans="1:10" s="10" customFormat="1" ht="12.75">
      <c r="A59" s="11" t="s">
        <v>53</v>
      </c>
      <c r="B59" s="11" t="s">
        <v>54</v>
      </c>
      <c r="C59" s="11" t="s">
        <v>68</v>
      </c>
      <c r="D59" s="4"/>
      <c r="E59" s="5">
        <v>265</v>
      </c>
      <c r="F59" s="6">
        <v>1900</v>
      </c>
      <c r="G59" s="7"/>
      <c r="H59" s="8">
        <f>I59-I59/100*'[1]Лист1'!J6</f>
        <v>1366.9064748201438</v>
      </c>
      <c r="I59" s="6">
        <f>F59/(1+'[1]Лист1'!G6/100)</f>
        <v>1366.9064748201438</v>
      </c>
      <c r="J59" s="9">
        <f>I59*G59</f>
        <v>0</v>
      </c>
    </row>
    <row r="60" spans="1:10" s="10" customFormat="1" ht="12.75">
      <c r="A60" s="11" t="s">
        <v>53</v>
      </c>
      <c r="B60" s="11" t="s">
        <v>54</v>
      </c>
      <c r="C60" s="11" t="s">
        <v>69</v>
      </c>
      <c r="D60" s="4"/>
      <c r="E60" s="5">
        <v>95</v>
      </c>
      <c r="F60" s="6">
        <v>1900</v>
      </c>
      <c r="G60" s="7"/>
      <c r="H60" s="8">
        <f>I60-I60/100*'[1]Лист1'!J6</f>
        <v>1366.9064748201438</v>
      </c>
      <c r="I60" s="6">
        <f>F60/(1+'[1]Лист1'!G6/100)</f>
        <v>1366.9064748201438</v>
      </c>
      <c r="J60" s="9">
        <f>I60*G60</f>
        <v>0</v>
      </c>
    </row>
    <row r="61" spans="1:10" s="10" customFormat="1" ht="12.75">
      <c r="A61" s="11" t="s">
        <v>53</v>
      </c>
      <c r="B61" s="11" t="s">
        <v>54</v>
      </c>
      <c r="C61" s="11" t="s">
        <v>45</v>
      </c>
      <c r="D61" s="4"/>
      <c r="E61" s="5">
        <v>29</v>
      </c>
      <c r="F61" s="6">
        <v>1900</v>
      </c>
      <c r="G61" s="7"/>
      <c r="H61" s="8">
        <f>I61-I61/100*'[1]Лист1'!J6</f>
        <v>1366.9064748201438</v>
      </c>
      <c r="I61" s="6">
        <f>F61/(1+'[1]Лист1'!G6/100)</f>
        <v>1366.9064748201438</v>
      </c>
      <c r="J61" s="9">
        <f>I61*G61</f>
        <v>0</v>
      </c>
    </row>
    <row r="62" spans="1:10" s="10" customFormat="1" ht="12.75">
      <c r="A62" s="11" t="s">
        <v>53</v>
      </c>
      <c r="B62" s="11" t="s">
        <v>70</v>
      </c>
      <c r="C62" s="11" t="s">
        <v>71</v>
      </c>
      <c r="D62" s="4"/>
      <c r="E62" s="5">
        <v>1</v>
      </c>
      <c r="F62" s="6">
        <v>1900</v>
      </c>
      <c r="G62" s="7"/>
      <c r="H62" s="8">
        <f>I62-I62/100*'[1]Лист1'!J6</f>
        <v>1366.9064748201438</v>
      </c>
      <c r="I62" s="6">
        <f>F62/(1+'[1]Лист1'!G6/100)</f>
        <v>1366.9064748201438</v>
      </c>
      <c r="J62" s="9">
        <f>I62*G62</f>
        <v>0</v>
      </c>
    </row>
    <row r="63" spans="1:10" s="10" customFormat="1" ht="12.75">
      <c r="A63" s="11" t="s">
        <v>53</v>
      </c>
      <c r="B63" s="11" t="s">
        <v>70</v>
      </c>
      <c r="C63" s="11" t="s">
        <v>57</v>
      </c>
      <c r="D63" s="4"/>
      <c r="E63" s="5">
        <v>47</v>
      </c>
      <c r="F63" s="6">
        <v>1900</v>
      </c>
      <c r="G63" s="7"/>
      <c r="H63" s="8">
        <f>I63-I63/100*'[1]Лист1'!J6</f>
        <v>1366.9064748201438</v>
      </c>
      <c r="I63" s="6">
        <f>F63/(1+'[1]Лист1'!G6/100)</f>
        <v>1366.9064748201438</v>
      </c>
      <c r="J63" s="9">
        <f>I63*G63</f>
        <v>0</v>
      </c>
    </row>
    <row r="64" spans="1:10" s="10" customFormat="1" ht="12.75">
      <c r="A64" s="11" t="s">
        <v>53</v>
      </c>
      <c r="B64" s="11" t="s">
        <v>70</v>
      </c>
      <c r="C64" s="11" t="s">
        <v>65</v>
      </c>
      <c r="D64" s="4"/>
      <c r="E64" s="5">
        <v>1</v>
      </c>
      <c r="F64" s="6">
        <v>1900</v>
      </c>
      <c r="G64" s="7"/>
      <c r="H64" s="8">
        <f>I64-I64/100*'[1]Лист1'!J6</f>
        <v>1366.9064748201438</v>
      </c>
      <c r="I64" s="6">
        <f>F64/(1+'[1]Лист1'!G6/100)</f>
        <v>1366.9064748201438</v>
      </c>
      <c r="J64" s="9">
        <f>I64*G64</f>
        <v>0</v>
      </c>
    </row>
    <row r="65" spans="1:10" s="10" customFormat="1" ht="12.75">
      <c r="A65" s="11" t="s">
        <v>53</v>
      </c>
      <c r="B65" s="11" t="s">
        <v>70</v>
      </c>
      <c r="C65" s="11" t="s">
        <v>72</v>
      </c>
      <c r="D65" s="4"/>
      <c r="E65" s="5">
        <v>4</v>
      </c>
      <c r="F65" s="6">
        <v>1900</v>
      </c>
      <c r="G65" s="7"/>
      <c r="H65" s="8">
        <f>I65-I65/100*'[1]Лист1'!J6</f>
        <v>1366.9064748201438</v>
      </c>
      <c r="I65" s="6">
        <f>F65/(1+'[1]Лист1'!G6/100)</f>
        <v>1366.9064748201438</v>
      </c>
      <c r="J65" s="9">
        <f>I65*G65</f>
        <v>0</v>
      </c>
    </row>
    <row r="66" spans="1:10" s="10" customFormat="1" ht="12.75">
      <c r="A66" s="11" t="s">
        <v>53</v>
      </c>
      <c r="B66" s="11" t="s">
        <v>70</v>
      </c>
      <c r="C66" s="11" t="s">
        <v>68</v>
      </c>
      <c r="D66" s="4"/>
      <c r="E66" s="5">
        <v>311</v>
      </c>
      <c r="F66" s="6">
        <v>1900</v>
      </c>
      <c r="G66" s="7"/>
      <c r="H66" s="8">
        <f>I66-I66/100*'[1]Лист1'!J6</f>
        <v>1366.9064748201438</v>
      </c>
      <c r="I66" s="6">
        <f>F66/(1+'[1]Лист1'!G6/100)</f>
        <v>1366.9064748201438</v>
      </c>
      <c r="J66" s="9">
        <f>I66*G66</f>
        <v>0</v>
      </c>
    </row>
    <row r="67" spans="1:10" s="10" customFormat="1" ht="12.75">
      <c r="A67" s="11" t="s">
        <v>53</v>
      </c>
      <c r="B67" s="11" t="s">
        <v>70</v>
      </c>
      <c r="C67" s="11" t="s">
        <v>73</v>
      </c>
      <c r="D67" s="4"/>
      <c r="E67" s="5">
        <v>11</v>
      </c>
      <c r="F67" s="6">
        <v>1900</v>
      </c>
      <c r="G67" s="7"/>
      <c r="H67" s="8">
        <f>I67-I67/100*'[1]Лист1'!J6</f>
        <v>1366.9064748201438</v>
      </c>
      <c r="I67" s="6">
        <f>F67/(1+'[1]Лист1'!G6/100)</f>
        <v>1366.9064748201438</v>
      </c>
      <c r="J67" s="9">
        <f>I67*G67</f>
        <v>0</v>
      </c>
    </row>
    <row r="68" spans="1:10" s="10" customFormat="1" ht="12.75">
      <c r="A68" s="11" t="s">
        <v>53</v>
      </c>
      <c r="B68" s="11" t="s">
        <v>70</v>
      </c>
      <c r="C68" s="11" t="s">
        <v>74</v>
      </c>
      <c r="D68" s="4"/>
      <c r="E68" s="5">
        <v>1</v>
      </c>
      <c r="F68" s="6">
        <v>1900</v>
      </c>
      <c r="G68" s="7"/>
      <c r="H68" s="8">
        <f>I68-I68/100*'[1]Лист1'!J6</f>
        <v>1366.9064748201438</v>
      </c>
      <c r="I68" s="6">
        <f>F68/(1+'[1]Лист1'!G6/100)</f>
        <v>1366.9064748201438</v>
      </c>
      <c r="J68" s="9">
        <f>I68*G68</f>
        <v>0</v>
      </c>
    </row>
    <row r="69" spans="1:10" s="10" customFormat="1" ht="12.75">
      <c r="A69" s="11" t="s">
        <v>53</v>
      </c>
      <c r="B69" s="11" t="s">
        <v>70</v>
      </c>
      <c r="C69" s="11" t="s">
        <v>75</v>
      </c>
      <c r="D69" s="4"/>
      <c r="E69" s="5">
        <v>2</v>
      </c>
      <c r="F69" s="6">
        <v>1900</v>
      </c>
      <c r="G69" s="7"/>
      <c r="H69" s="8">
        <f>I69-I69/100*'[1]Лист1'!J6</f>
        <v>1366.9064748201438</v>
      </c>
      <c r="I69" s="6">
        <f>F69/(1+'[1]Лист1'!G6/100)</f>
        <v>1366.9064748201438</v>
      </c>
      <c r="J69" s="9">
        <f>I69*G69</f>
        <v>0</v>
      </c>
    </row>
    <row r="70" spans="1:10" s="10" customFormat="1" ht="12.75">
      <c r="A70" s="11" t="s">
        <v>53</v>
      </c>
      <c r="B70" s="11" t="s">
        <v>70</v>
      </c>
      <c r="C70" s="11" t="s">
        <v>61</v>
      </c>
      <c r="D70" s="4"/>
      <c r="E70" s="5">
        <v>537</v>
      </c>
      <c r="F70" s="6">
        <v>1900</v>
      </c>
      <c r="G70" s="7"/>
      <c r="H70" s="8">
        <f>I70-I70/100*'[1]Лист1'!J6</f>
        <v>1366.9064748201438</v>
      </c>
      <c r="I70" s="6">
        <f>F70/(1+'[1]Лист1'!G6/100)</f>
        <v>1366.9064748201438</v>
      </c>
      <c r="J70" s="9">
        <f>I70*G70</f>
        <v>0</v>
      </c>
    </row>
    <row r="71" spans="1:10" s="10" customFormat="1" ht="12.75">
      <c r="A71" s="11" t="s">
        <v>53</v>
      </c>
      <c r="B71" s="11" t="s">
        <v>70</v>
      </c>
      <c r="C71" s="11" t="s">
        <v>76</v>
      </c>
      <c r="D71" s="4"/>
      <c r="E71" s="5">
        <v>1</v>
      </c>
      <c r="F71" s="6">
        <v>1900</v>
      </c>
      <c r="G71" s="7"/>
      <c r="H71" s="8">
        <f>I71-I71/100*'[1]Лист1'!J6</f>
        <v>1366.9064748201438</v>
      </c>
      <c r="I71" s="6">
        <f>F71/(1+'[1]Лист1'!G6/100)</f>
        <v>1366.9064748201438</v>
      </c>
      <c r="J71" s="9">
        <f>I71*G71</f>
        <v>0</v>
      </c>
    </row>
    <row r="72" spans="1:10" s="10" customFormat="1" ht="12.75">
      <c r="A72" s="11" t="s">
        <v>53</v>
      </c>
      <c r="B72" s="11" t="s">
        <v>70</v>
      </c>
      <c r="C72" s="11" t="s">
        <v>60</v>
      </c>
      <c r="D72" s="4"/>
      <c r="E72" s="5">
        <v>177</v>
      </c>
      <c r="F72" s="6">
        <v>1900</v>
      </c>
      <c r="G72" s="7"/>
      <c r="H72" s="8">
        <f>I72-I72/100*'[1]Лист1'!J6</f>
        <v>1366.9064748201438</v>
      </c>
      <c r="I72" s="6">
        <f>F72/(1+'[1]Лист1'!G6/100)</f>
        <v>1366.9064748201438</v>
      </c>
      <c r="J72" s="9">
        <f>I72*G72</f>
        <v>0</v>
      </c>
    </row>
    <row r="73" spans="1:10" s="10" customFormat="1" ht="12.75">
      <c r="A73" s="11" t="s">
        <v>77</v>
      </c>
      <c r="B73" s="11" t="s">
        <v>78</v>
      </c>
      <c r="C73" s="11" t="s">
        <v>79</v>
      </c>
      <c r="D73" s="4"/>
      <c r="E73" s="5">
        <v>7</v>
      </c>
      <c r="F73" s="6">
        <v>1500</v>
      </c>
      <c r="G73" s="7"/>
      <c r="H73" s="8">
        <f>I73-I73/100*'[1]Лист1'!J6</f>
        <v>1079.1366906474818</v>
      </c>
      <c r="I73" s="6">
        <f>F73/(1+'[1]Лист1'!G6/100)</f>
        <v>1079.1366906474818</v>
      </c>
      <c r="J73" s="9">
        <f>I73*G73</f>
        <v>0</v>
      </c>
    </row>
    <row r="74" spans="1:10" s="10" customFormat="1" ht="12.75">
      <c r="A74" s="11" t="s">
        <v>80</v>
      </c>
      <c r="B74" s="11" t="s">
        <v>81</v>
      </c>
      <c r="C74" s="11" t="s">
        <v>82</v>
      </c>
      <c r="D74" s="4"/>
      <c r="E74" s="5">
        <v>37</v>
      </c>
      <c r="F74" s="6">
        <v>2200</v>
      </c>
      <c r="G74" s="7"/>
      <c r="H74" s="8">
        <f>I74-I74/100*'[1]Лист1'!J6</f>
        <v>1582.7338129496402</v>
      </c>
      <c r="I74" s="6">
        <f>F74/(1+'[1]Лист1'!G6/100)</f>
        <v>1582.7338129496402</v>
      </c>
      <c r="J74" s="9">
        <f>I74*G74</f>
        <v>0</v>
      </c>
    </row>
    <row r="75" spans="1:10" s="10" customFormat="1" ht="12.75">
      <c r="A75" s="11" t="s">
        <v>80</v>
      </c>
      <c r="B75" s="11" t="s">
        <v>81</v>
      </c>
      <c r="C75" s="11" t="s">
        <v>83</v>
      </c>
      <c r="D75" s="4"/>
      <c r="E75" s="5">
        <v>4</v>
      </c>
      <c r="F75" s="6">
        <v>2200</v>
      </c>
      <c r="G75" s="7"/>
      <c r="H75" s="8">
        <f>I75-I75/100*'[1]Лист1'!J6</f>
        <v>1582.7338129496402</v>
      </c>
      <c r="I75" s="6">
        <f>F75/(1+'[1]Лист1'!G6/100)</f>
        <v>1582.7338129496402</v>
      </c>
      <c r="J75" s="9">
        <f>I75*G75</f>
        <v>0</v>
      </c>
    </row>
    <row r="76" spans="1:10" s="10" customFormat="1" ht="12.75">
      <c r="A76" s="11" t="s">
        <v>80</v>
      </c>
      <c r="B76" s="11" t="s">
        <v>81</v>
      </c>
      <c r="C76" s="11" t="s">
        <v>21</v>
      </c>
      <c r="D76" s="4"/>
      <c r="E76" s="5">
        <v>25</v>
      </c>
      <c r="F76" s="6">
        <v>2200</v>
      </c>
      <c r="G76" s="7"/>
      <c r="H76" s="8">
        <f>I76-I76/100*'[1]Лист1'!J6</f>
        <v>1582.7338129496402</v>
      </c>
      <c r="I76" s="6">
        <f>F76/(1+'[1]Лист1'!G6/100)</f>
        <v>1582.7338129496402</v>
      </c>
      <c r="J76" s="9">
        <f>I76*G76</f>
        <v>0</v>
      </c>
    </row>
    <row r="77" spans="1:10" s="10" customFormat="1" ht="12.75">
      <c r="A77" s="11" t="s">
        <v>80</v>
      </c>
      <c r="B77" s="11" t="s">
        <v>81</v>
      </c>
      <c r="C77" s="11" t="s">
        <v>44</v>
      </c>
      <c r="D77" s="4"/>
      <c r="E77" s="5">
        <v>1</v>
      </c>
      <c r="F77" s="6">
        <v>2200</v>
      </c>
      <c r="G77" s="7"/>
      <c r="H77" s="8">
        <f>I77-I77/100*'[1]Лист1'!J6</f>
        <v>1582.7338129496402</v>
      </c>
      <c r="I77" s="6">
        <f>F77/(1+'[1]Лист1'!G6/100)</f>
        <v>1582.7338129496402</v>
      </c>
      <c r="J77" s="9">
        <f>I77*G77</f>
        <v>0</v>
      </c>
    </row>
    <row r="78" spans="1:10" s="10" customFormat="1" ht="12.75">
      <c r="A78" s="11" t="s">
        <v>80</v>
      </c>
      <c r="B78" s="11" t="s">
        <v>81</v>
      </c>
      <c r="C78" s="11" t="s">
        <v>84</v>
      </c>
      <c r="D78" s="4"/>
      <c r="E78" s="5">
        <v>117</v>
      </c>
      <c r="F78" s="6">
        <v>2200</v>
      </c>
      <c r="G78" s="7"/>
      <c r="H78" s="8">
        <f>I78-I78/100*'[1]Лист1'!J6</f>
        <v>1582.7338129496402</v>
      </c>
      <c r="I78" s="6">
        <f>F78/(1+'[1]Лист1'!G6/100)</f>
        <v>1582.7338129496402</v>
      </c>
      <c r="J78" s="9">
        <f>I78*G78</f>
        <v>0</v>
      </c>
    </row>
    <row r="79" spans="1:10" s="10" customFormat="1" ht="12.75">
      <c r="A79" s="11" t="s">
        <v>80</v>
      </c>
      <c r="B79" s="11" t="s">
        <v>81</v>
      </c>
      <c r="C79" s="11" t="s">
        <v>85</v>
      </c>
      <c r="D79" s="4"/>
      <c r="E79" s="5">
        <v>126</v>
      </c>
      <c r="F79" s="6">
        <v>2200</v>
      </c>
      <c r="G79" s="7"/>
      <c r="H79" s="8">
        <f>I79-I79/100*'[1]Лист1'!J6</f>
        <v>1582.7338129496402</v>
      </c>
      <c r="I79" s="6">
        <f>F79/(1+'[1]Лист1'!G6/100)</f>
        <v>1582.7338129496402</v>
      </c>
      <c r="J79" s="9">
        <f>I79*G79</f>
        <v>0</v>
      </c>
    </row>
    <row r="80" spans="1:10" s="10" customFormat="1" ht="12.75">
      <c r="A80" s="11" t="s">
        <v>80</v>
      </c>
      <c r="B80" s="11" t="s">
        <v>81</v>
      </c>
      <c r="C80" s="11" t="s">
        <v>86</v>
      </c>
      <c r="D80" s="4"/>
      <c r="E80" s="5">
        <v>48</v>
      </c>
      <c r="F80" s="6">
        <v>2200</v>
      </c>
      <c r="G80" s="7"/>
      <c r="H80" s="8">
        <f>I80-I80/100*'[1]Лист1'!J6</f>
        <v>1582.7338129496402</v>
      </c>
      <c r="I80" s="6">
        <f>F80/(1+'[1]Лист1'!G6/100)</f>
        <v>1582.7338129496402</v>
      </c>
      <c r="J80" s="9">
        <f>I80*G80</f>
        <v>0</v>
      </c>
    </row>
    <row r="81" spans="1:10" s="10" customFormat="1" ht="12.75">
      <c r="A81" s="11" t="s">
        <v>80</v>
      </c>
      <c r="B81" s="11" t="s">
        <v>81</v>
      </c>
      <c r="C81" s="11" t="s">
        <v>87</v>
      </c>
      <c r="D81" s="4"/>
      <c r="E81" s="5">
        <v>115</v>
      </c>
      <c r="F81" s="6">
        <v>2200</v>
      </c>
      <c r="G81" s="7"/>
      <c r="H81" s="8">
        <f>I81-I81/100*'[1]Лист1'!J6</f>
        <v>1582.7338129496402</v>
      </c>
      <c r="I81" s="6">
        <f>F81/(1+'[1]Лист1'!G6/100)</f>
        <v>1582.7338129496402</v>
      </c>
      <c r="J81" s="9">
        <f>I81*G81</f>
        <v>0</v>
      </c>
    </row>
    <row r="82" spans="1:10" s="10" customFormat="1" ht="12.75">
      <c r="A82" s="11" t="s">
        <v>80</v>
      </c>
      <c r="B82" s="11" t="s">
        <v>81</v>
      </c>
      <c r="C82" s="11" t="s">
        <v>88</v>
      </c>
      <c r="D82" s="4"/>
      <c r="E82" s="5">
        <v>4</v>
      </c>
      <c r="F82" s="6">
        <v>2200</v>
      </c>
      <c r="G82" s="7"/>
      <c r="H82" s="8">
        <f>I82-I82/100*'[1]Лист1'!J6</f>
        <v>1582.7338129496402</v>
      </c>
      <c r="I82" s="6">
        <f>F82/(1+'[1]Лист1'!G6/100)</f>
        <v>1582.7338129496402</v>
      </c>
      <c r="J82" s="9">
        <f>I82*G82</f>
        <v>0</v>
      </c>
    </row>
    <row r="83" spans="1:10" s="10" customFormat="1" ht="12.75">
      <c r="A83" s="11" t="s">
        <v>80</v>
      </c>
      <c r="B83" s="11" t="s">
        <v>81</v>
      </c>
      <c r="C83" s="11" t="s">
        <v>89</v>
      </c>
      <c r="D83" s="4"/>
      <c r="E83" s="5">
        <v>8</v>
      </c>
      <c r="F83" s="6">
        <v>2200</v>
      </c>
      <c r="G83" s="7"/>
      <c r="H83" s="8">
        <f>I83-I83/100*'[1]Лист1'!J6</f>
        <v>1582.7338129496402</v>
      </c>
      <c r="I83" s="6">
        <f>F83/(1+'[1]Лист1'!G6/100)</f>
        <v>1582.7338129496402</v>
      </c>
      <c r="J83" s="9">
        <f>I83*G83</f>
        <v>0</v>
      </c>
    </row>
    <row r="84" spans="1:10" s="10" customFormat="1" ht="12.75">
      <c r="A84" s="11" t="s">
        <v>80</v>
      </c>
      <c r="B84" s="11" t="s">
        <v>81</v>
      </c>
      <c r="C84" s="11" t="s">
        <v>90</v>
      </c>
      <c r="D84" s="4"/>
      <c r="E84" s="5">
        <v>47</v>
      </c>
      <c r="F84" s="6">
        <v>2200</v>
      </c>
      <c r="G84" s="7"/>
      <c r="H84" s="8">
        <f>I84-I84/100*'[1]Лист1'!J6</f>
        <v>1582.7338129496402</v>
      </c>
      <c r="I84" s="6">
        <f>F84/(1+'[1]Лист1'!G6/100)</f>
        <v>1582.7338129496402</v>
      </c>
      <c r="J84" s="9">
        <f>I84*G84</f>
        <v>0</v>
      </c>
    </row>
    <row r="85" spans="1:10" s="10" customFormat="1" ht="12.75">
      <c r="A85" s="11" t="s">
        <v>80</v>
      </c>
      <c r="B85" s="11" t="s">
        <v>81</v>
      </c>
      <c r="C85" s="11" t="s">
        <v>91</v>
      </c>
      <c r="D85" s="4"/>
      <c r="E85" s="5">
        <v>44</v>
      </c>
      <c r="F85" s="6">
        <v>2200</v>
      </c>
      <c r="G85" s="7"/>
      <c r="H85" s="8">
        <f>I85-I85/100*'[1]Лист1'!J6</f>
        <v>1582.7338129496402</v>
      </c>
      <c r="I85" s="6">
        <f>F85/(1+'[1]Лист1'!G6/100)</f>
        <v>1582.7338129496402</v>
      </c>
      <c r="J85" s="9">
        <f>I85*G85</f>
        <v>0</v>
      </c>
    </row>
    <row r="86" spans="1:10" s="10" customFormat="1" ht="12.75">
      <c r="A86" s="11" t="s">
        <v>80</v>
      </c>
      <c r="B86" s="11" t="s">
        <v>81</v>
      </c>
      <c r="C86" s="11" t="s">
        <v>92</v>
      </c>
      <c r="D86" s="4"/>
      <c r="E86" s="5">
        <v>8</v>
      </c>
      <c r="F86" s="6">
        <v>2200</v>
      </c>
      <c r="G86" s="7"/>
      <c r="H86" s="8">
        <f>I86-I86/100*'[1]Лист1'!J6</f>
        <v>1582.7338129496402</v>
      </c>
      <c r="I86" s="6">
        <f>F86/(1+'[1]Лист1'!G6/100)</f>
        <v>1582.7338129496402</v>
      </c>
      <c r="J86" s="9">
        <f>I86*G86</f>
        <v>0</v>
      </c>
    </row>
    <row r="87" spans="1:10" s="10" customFormat="1" ht="12.75">
      <c r="A87" s="11" t="s">
        <v>80</v>
      </c>
      <c r="B87" s="11" t="s">
        <v>81</v>
      </c>
      <c r="C87" s="11" t="s">
        <v>93</v>
      </c>
      <c r="D87" s="4"/>
      <c r="E87" s="5">
        <v>4</v>
      </c>
      <c r="F87" s="6">
        <v>2200</v>
      </c>
      <c r="G87" s="7"/>
      <c r="H87" s="8">
        <f>I87-I87/100*'[1]Лист1'!J6</f>
        <v>1582.7338129496402</v>
      </c>
      <c r="I87" s="6">
        <f>F87/(1+'[1]Лист1'!G6/100)</f>
        <v>1582.7338129496402</v>
      </c>
      <c r="J87" s="9">
        <f>I87*G87</f>
        <v>0</v>
      </c>
    </row>
    <row r="88" spans="1:10" s="10" customFormat="1" ht="12.75">
      <c r="A88" s="11" t="s">
        <v>80</v>
      </c>
      <c r="B88" s="11" t="s">
        <v>81</v>
      </c>
      <c r="C88" s="11" t="s">
        <v>22</v>
      </c>
      <c r="D88" s="4"/>
      <c r="E88" s="5">
        <v>65</v>
      </c>
      <c r="F88" s="6">
        <v>2200</v>
      </c>
      <c r="G88" s="7"/>
      <c r="H88" s="8">
        <f>I88-I88/100*'[1]Лист1'!J6</f>
        <v>1582.7338129496402</v>
      </c>
      <c r="I88" s="6">
        <f>F88/(1+'[1]Лист1'!G6/100)</f>
        <v>1582.7338129496402</v>
      </c>
      <c r="J88" s="9">
        <f>I88*G88</f>
        <v>0</v>
      </c>
    </row>
    <row r="89" spans="1:10" s="10" customFormat="1" ht="12.75">
      <c r="A89" s="11" t="s">
        <v>80</v>
      </c>
      <c r="B89" s="11" t="s">
        <v>81</v>
      </c>
      <c r="C89" s="11" t="s">
        <v>38</v>
      </c>
      <c r="D89" s="4"/>
      <c r="E89" s="5">
        <v>87</v>
      </c>
      <c r="F89" s="6">
        <v>2200</v>
      </c>
      <c r="G89" s="7"/>
      <c r="H89" s="8">
        <f>I89-I89/100*'[1]Лист1'!J6</f>
        <v>1582.7338129496402</v>
      </c>
      <c r="I89" s="6">
        <f>F89/(1+'[1]Лист1'!G6/100)</f>
        <v>1582.7338129496402</v>
      </c>
      <c r="J89" s="9">
        <f>I89*G89</f>
        <v>0</v>
      </c>
    </row>
    <row r="90" spans="1:10" s="10" customFormat="1" ht="12.75">
      <c r="A90" s="11" t="s">
        <v>80</v>
      </c>
      <c r="B90" s="11" t="s">
        <v>94</v>
      </c>
      <c r="C90" s="11" t="s">
        <v>82</v>
      </c>
      <c r="D90" s="4"/>
      <c r="E90" s="5">
        <v>11</v>
      </c>
      <c r="F90" s="6">
        <v>2200</v>
      </c>
      <c r="G90" s="7"/>
      <c r="H90" s="8">
        <f>I90-I90/100*'[1]Лист1'!J6</f>
        <v>1582.7338129496402</v>
      </c>
      <c r="I90" s="6">
        <f>F90/(1+'[1]Лист1'!G6/100)</f>
        <v>1582.7338129496402</v>
      </c>
      <c r="J90" s="9">
        <f>I90*G90</f>
        <v>0</v>
      </c>
    </row>
    <row r="91" spans="1:10" s="10" customFormat="1" ht="12.75">
      <c r="A91" s="11" t="s">
        <v>80</v>
      </c>
      <c r="B91" s="11" t="s">
        <v>94</v>
      </c>
      <c r="C91" s="11" t="s">
        <v>83</v>
      </c>
      <c r="D91" s="4"/>
      <c r="E91" s="5">
        <v>6</v>
      </c>
      <c r="F91" s="6">
        <v>2200</v>
      </c>
      <c r="G91" s="7"/>
      <c r="H91" s="8">
        <f>I91-I91/100*'[1]Лист1'!J6</f>
        <v>1582.7338129496402</v>
      </c>
      <c r="I91" s="6">
        <f>F91/(1+'[1]Лист1'!G6/100)</f>
        <v>1582.7338129496402</v>
      </c>
      <c r="J91" s="9">
        <f>I91*G91</f>
        <v>0</v>
      </c>
    </row>
    <row r="92" spans="1:10" s="10" customFormat="1" ht="12.75">
      <c r="A92" s="11" t="s">
        <v>80</v>
      </c>
      <c r="B92" s="11" t="s">
        <v>94</v>
      </c>
      <c r="C92" s="11" t="s">
        <v>89</v>
      </c>
      <c r="D92" s="4"/>
      <c r="E92" s="5">
        <v>2</v>
      </c>
      <c r="F92" s="6">
        <v>2200</v>
      </c>
      <c r="G92" s="7"/>
      <c r="H92" s="8">
        <f>I92-I92/100*'[1]Лист1'!J6</f>
        <v>1582.7338129496402</v>
      </c>
      <c r="I92" s="6">
        <f>F92/(1+'[1]Лист1'!G6/100)</f>
        <v>1582.7338129496402</v>
      </c>
      <c r="J92" s="9">
        <f>I92*G92</f>
        <v>0</v>
      </c>
    </row>
    <row r="93" spans="1:10" s="10" customFormat="1" ht="12.75">
      <c r="A93" s="11" t="s">
        <v>80</v>
      </c>
      <c r="B93" s="11" t="s">
        <v>94</v>
      </c>
      <c r="C93" s="11" t="s">
        <v>95</v>
      </c>
      <c r="D93" s="4"/>
      <c r="E93" s="5">
        <v>5</v>
      </c>
      <c r="F93" s="6">
        <v>2200</v>
      </c>
      <c r="G93" s="7"/>
      <c r="H93" s="8">
        <f>I93-I93/100*'[1]Лист1'!J6</f>
        <v>1582.7338129496402</v>
      </c>
      <c r="I93" s="6">
        <f>F93/(1+'[1]Лист1'!G6/100)</f>
        <v>1582.7338129496402</v>
      </c>
      <c r="J93" s="9">
        <f>I93*G93</f>
        <v>0</v>
      </c>
    </row>
    <row r="94" spans="1:10" s="10" customFormat="1" ht="12.75">
      <c r="A94" s="11" t="s">
        <v>80</v>
      </c>
      <c r="B94" s="11" t="s">
        <v>94</v>
      </c>
      <c r="C94" s="11" t="s">
        <v>92</v>
      </c>
      <c r="D94" s="4"/>
      <c r="E94" s="5">
        <v>3</v>
      </c>
      <c r="F94" s="6">
        <v>2200</v>
      </c>
      <c r="G94" s="7"/>
      <c r="H94" s="8">
        <f>I94-I94/100*'[1]Лист1'!J6</f>
        <v>1582.7338129496402</v>
      </c>
      <c r="I94" s="6">
        <f>F94/(1+'[1]Лист1'!G6/100)</f>
        <v>1582.7338129496402</v>
      </c>
      <c r="J94" s="9">
        <f>I94*G94</f>
        <v>0</v>
      </c>
    </row>
    <row r="95" spans="1:10" s="10" customFormat="1" ht="12.75">
      <c r="A95" s="11" t="s">
        <v>80</v>
      </c>
      <c r="B95" s="11" t="s">
        <v>94</v>
      </c>
      <c r="C95" s="11" t="s">
        <v>88</v>
      </c>
      <c r="D95" s="4"/>
      <c r="E95" s="5">
        <v>14</v>
      </c>
      <c r="F95" s="6">
        <v>2200</v>
      </c>
      <c r="G95" s="7"/>
      <c r="H95" s="8">
        <f>I95-I95/100*'[1]Лист1'!J6</f>
        <v>1582.7338129496402</v>
      </c>
      <c r="I95" s="6">
        <f>F95/(1+'[1]Лист1'!G6/100)</f>
        <v>1582.7338129496402</v>
      </c>
      <c r="J95" s="9">
        <f>I95*G95</f>
        <v>0</v>
      </c>
    </row>
    <row r="96" spans="1:10" s="10" customFormat="1" ht="12.75">
      <c r="A96" s="11" t="s">
        <v>80</v>
      </c>
      <c r="B96" s="11" t="s">
        <v>94</v>
      </c>
      <c r="C96" s="11" t="s">
        <v>44</v>
      </c>
      <c r="D96" s="4"/>
      <c r="E96" s="5">
        <v>3</v>
      </c>
      <c r="F96" s="6">
        <v>2200</v>
      </c>
      <c r="G96" s="7"/>
      <c r="H96" s="8">
        <f>I96-I96/100*'[1]Лист1'!J6</f>
        <v>1582.7338129496402</v>
      </c>
      <c r="I96" s="6">
        <f>F96/(1+'[1]Лист1'!G6/100)</f>
        <v>1582.7338129496402</v>
      </c>
      <c r="J96" s="9">
        <f>I96*G96</f>
        <v>0</v>
      </c>
    </row>
    <row r="97" spans="1:10" s="10" customFormat="1" ht="12.75">
      <c r="A97" s="11" t="s">
        <v>96</v>
      </c>
      <c r="B97" s="11" t="s">
        <v>97</v>
      </c>
      <c r="C97" s="11" t="s">
        <v>22</v>
      </c>
      <c r="D97" s="4"/>
      <c r="E97" s="5">
        <v>28</v>
      </c>
      <c r="F97" s="6">
        <v>2500</v>
      </c>
      <c r="G97" s="7"/>
      <c r="H97" s="8">
        <f>I97-I97/100*'[1]Лист1'!J6</f>
        <v>1798.5611510791366</v>
      </c>
      <c r="I97" s="6">
        <f>F97/(1+'[1]Лист1'!G6/100)</f>
        <v>1798.5611510791366</v>
      </c>
      <c r="J97" s="9">
        <f>I97*G97</f>
        <v>0</v>
      </c>
    </row>
    <row r="98" spans="1:10" s="10" customFormat="1" ht="12.75">
      <c r="A98" s="11" t="s">
        <v>96</v>
      </c>
      <c r="B98" s="11" t="s">
        <v>97</v>
      </c>
      <c r="C98" s="11" t="s">
        <v>20</v>
      </c>
      <c r="D98" s="4"/>
      <c r="E98" s="5">
        <v>16</v>
      </c>
      <c r="F98" s="6">
        <v>2500</v>
      </c>
      <c r="G98" s="7"/>
      <c r="H98" s="8">
        <f>I98-I98/100*'[1]Лист1'!J6</f>
        <v>1798.5611510791366</v>
      </c>
      <c r="I98" s="6">
        <f>F98/(1+'[1]Лист1'!G6/100)</f>
        <v>1798.5611510791366</v>
      </c>
      <c r="J98" s="9">
        <f>I98*G98</f>
        <v>0</v>
      </c>
    </row>
    <row r="99" spans="1:10" s="10" customFormat="1" ht="12.75">
      <c r="A99" s="11" t="s">
        <v>96</v>
      </c>
      <c r="B99" s="11" t="s">
        <v>97</v>
      </c>
      <c r="C99" s="11" t="s">
        <v>85</v>
      </c>
      <c r="D99" s="4"/>
      <c r="E99" s="5">
        <v>37</v>
      </c>
      <c r="F99" s="6">
        <v>2500</v>
      </c>
      <c r="G99" s="7"/>
      <c r="H99" s="8">
        <f>I99-I99/100*'[1]Лист1'!J6</f>
        <v>1798.5611510791366</v>
      </c>
      <c r="I99" s="6">
        <f>F99/(1+'[1]Лист1'!G6/100)</f>
        <v>1798.5611510791366</v>
      </c>
      <c r="J99" s="9">
        <f>I99*G99</f>
        <v>0</v>
      </c>
    </row>
    <row r="100" spans="1:10" s="10" customFormat="1" ht="12.75">
      <c r="A100" s="11" t="s">
        <v>96</v>
      </c>
      <c r="B100" s="11" t="s">
        <v>97</v>
      </c>
      <c r="C100" s="11" t="s">
        <v>89</v>
      </c>
      <c r="D100" s="4"/>
      <c r="E100" s="5">
        <v>18</v>
      </c>
      <c r="F100" s="6">
        <v>2500</v>
      </c>
      <c r="G100" s="7"/>
      <c r="H100" s="8">
        <f>I100-I100/100*'[1]Лист1'!J6</f>
        <v>1798.5611510791366</v>
      </c>
      <c r="I100" s="6">
        <f>F100/(1+'[1]Лист1'!G6/100)</f>
        <v>1798.5611510791366</v>
      </c>
      <c r="J100" s="9">
        <f>I100*G100</f>
        <v>0</v>
      </c>
    </row>
    <row r="101" spans="1:10" s="10" customFormat="1" ht="12.75">
      <c r="A101" s="11" t="s">
        <v>96</v>
      </c>
      <c r="B101" s="11" t="s">
        <v>97</v>
      </c>
      <c r="C101" s="11" t="s">
        <v>92</v>
      </c>
      <c r="D101" s="4"/>
      <c r="E101" s="5">
        <v>15</v>
      </c>
      <c r="F101" s="6">
        <v>2500</v>
      </c>
      <c r="G101" s="7"/>
      <c r="H101" s="8">
        <f>I101-I101/100*'[1]Лист1'!J6</f>
        <v>1798.5611510791366</v>
      </c>
      <c r="I101" s="6">
        <f>F101/(1+'[1]Лист1'!G6/100)</f>
        <v>1798.5611510791366</v>
      </c>
      <c r="J101" s="9">
        <f>I101*G101</f>
        <v>0</v>
      </c>
    </row>
    <row r="102" spans="1:10" s="10" customFormat="1" ht="12.75">
      <c r="A102" s="11" t="s">
        <v>96</v>
      </c>
      <c r="B102" s="11" t="s">
        <v>97</v>
      </c>
      <c r="C102" s="11" t="s">
        <v>88</v>
      </c>
      <c r="D102" s="4"/>
      <c r="E102" s="5">
        <v>3</v>
      </c>
      <c r="F102" s="6">
        <v>2500</v>
      </c>
      <c r="G102" s="7"/>
      <c r="H102" s="8">
        <f>I102-I102/100*'[1]Лист1'!J6</f>
        <v>1798.5611510791366</v>
      </c>
      <c r="I102" s="6">
        <f>F102/(1+'[1]Лист1'!G6/100)</f>
        <v>1798.5611510791366</v>
      </c>
      <c r="J102" s="9">
        <f>I102*G102</f>
        <v>0</v>
      </c>
    </row>
    <row r="103" spans="1:10" s="10" customFormat="1" ht="12.75">
      <c r="A103" s="11" t="s">
        <v>96</v>
      </c>
      <c r="B103" s="11" t="s">
        <v>97</v>
      </c>
      <c r="C103" s="11" t="s">
        <v>87</v>
      </c>
      <c r="D103" s="4"/>
      <c r="E103" s="5">
        <v>6</v>
      </c>
      <c r="F103" s="6">
        <v>2500</v>
      </c>
      <c r="G103" s="7"/>
      <c r="H103" s="8">
        <f>I103-I103/100*'[1]Лист1'!J6</f>
        <v>1798.5611510791366</v>
      </c>
      <c r="I103" s="6">
        <f>F103/(1+'[1]Лист1'!G6/100)</f>
        <v>1798.5611510791366</v>
      </c>
      <c r="J103" s="9">
        <f>I103*G103</f>
        <v>0</v>
      </c>
    </row>
    <row r="104" spans="1:10" s="10" customFormat="1" ht="12.75">
      <c r="A104" s="11" t="s">
        <v>96</v>
      </c>
      <c r="B104" s="11" t="s">
        <v>97</v>
      </c>
      <c r="C104" s="11" t="s">
        <v>93</v>
      </c>
      <c r="D104" s="4"/>
      <c r="E104" s="5">
        <v>1</v>
      </c>
      <c r="F104" s="6">
        <v>2500</v>
      </c>
      <c r="G104" s="7"/>
      <c r="H104" s="8">
        <f>I104-I104/100*'[1]Лист1'!J6</f>
        <v>1798.5611510791366</v>
      </c>
      <c r="I104" s="6">
        <f>F104/(1+'[1]Лист1'!G6/100)</f>
        <v>1798.5611510791366</v>
      </c>
      <c r="J104" s="9">
        <f>I104*G104</f>
        <v>0</v>
      </c>
    </row>
    <row r="105" spans="1:10" s="10" customFormat="1" ht="12.75">
      <c r="A105" s="11" t="s">
        <v>96</v>
      </c>
      <c r="B105" s="11" t="s">
        <v>97</v>
      </c>
      <c r="C105" s="11" t="s">
        <v>38</v>
      </c>
      <c r="D105" s="4"/>
      <c r="E105" s="5">
        <v>87</v>
      </c>
      <c r="F105" s="6">
        <v>2500</v>
      </c>
      <c r="G105" s="7"/>
      <c r="H105" s="8">
        <f>I105-I105/100*'[1]Лист1'!J6</f>
        <v>1798.5611510791366</v>
      </c>
      <c r="I105" s="6">
        <f>F105/(1+'[1]Лист1'!G6/100)</f>
        <v>1798.5611510791366</v>
      </c>
      <c r="J105" s="9">
        <f>I105*G105</f>
        <v>0</v>
      </c>
    </row>
    <row r="106" spans="1:10" s="10" customFormat="1" ht="12.75">
      <c r="A106" s="11" t="s">
        <v>98</v>
      </c>
      <c r="B106" s="11" t="s">
        <v>99</v>
      </c>
      <c r="C106" s="11" t="s">
        <v>100</v>
      </c>
      <c r="D106" s="4"/>
      <c r="E106" s="5">
        <v>15</v>
      </c>
      <c r="F106" s="6">
        <v>1900</v>
      </c>
      <c r="G106" s="7"/>
      <c r="H106" s="8">
        <f>I106-I106/100*'[1]Лист1'!J6</f>
        <v>1366.9064748201438</v>
      </c>
      <c r="I106" s="6">
        <f>F106/(1+'[1]Лист1'!G6/100)</f>
        <v>1366.9064748201438</v>
      </c>
      <c r="J106" s="9">
        <f>I106*G106</f>
        <v>0</v>
      </c>
    </row>
    <row r="107" spans="1:10" s="10" customFormat="1" ht="12.75">
      <c r="A107" s="11" t="s">
        <v>98</v>
      </c>
      <c r="B107" s="11" t="s">
        <v>99</v>
      </c>
      <c r="C107" s="11" t="s">
        <v>101</v>
      </c>
      <c r="D107" s="4"/>
      <c r="E107" s="5">
        <v>12</v>
      </c>
      <c r="F107" s="6">
        <v>1900</v>
      </c>
      <c r="G107" s="7"/>
      <c r="H107" s="8">
        <f>I107-I107/100*'[1]Лист1'!J6</f>
        <v>1366.9064748201438</v>
      </c>
      <c r="I107" s="6">
        <f>F107/(1+'[1]Лист1'!G6/100)</f>
        <v>1366.9064748201438</v>
      </c>
      <c r="J107" s="9">
        <f>I107*G107</f>
        <v>0</v>
      </c>
    </row>
    <row r="108" spans="1:10" s="10" customFormat="1" ht="12.75">
      <c r="A108" s="11" t="s">
        <v>98</v>
      </c>
      <c r="B108" s="11" t="s">
        <v>99</v>
      </c>
      <c r="C108" s="11" t="s">
        <v>7</v>
      </c>
      <c r="D108" s="4"/>
      <c r="E108" s="5">
        <v>32</v>
      </c>
      <c r="F108" s="6">
        <v>1900</v>
      </c>
      <c r="G108" s="7"/>
      <c r="H108" s="8">
        <f>I108-I108/100*'[1]Лист1'!J6</f>
        <v>1366.9064748201438</v>
      </c>
      <c r="I108" s="6">
        <f>F108/(1+'[1]Лист1'!G6/100)</f>
        <v>1366.9064748201438</v>
      </c>
      <c r="J108" s="9">
        <f>I108*G108</f>
        <v>0</v>
      </c>
    </row>
    <row r="109" spans="1:10" s="10" customFormat="1" ht="12.75">
      <c r="A109" s="11" t="s">
        <v>98</v>
      </c>
      <c r="B109" s="11" t="s">
        <v>99</v>
      </c>
      <c r="C109" s="11" t="s">
        <v>55</v>
      </c>
      <c r="D109" s="4"/>
      <c r="E109" s="5">
        <v>54</v>
      </c>
      <c r="F109" s="6">
        <v>1900</v>
      </c>
      <c r="G109" s="7"/>
      <c r="H109" s="8">
        <f>I109-I109/100*'[1]Лист1'!J6</f>
        <v>1366.9064748201438</v>
      </c>
      <c r="I109" s="6">
        <f>F109/(1+'[1]Лист1'!G6/100)</f>
        <v>1366.9064748201438</v>
      </c>
      <c r="J109" s="9">
        <f>I109*G109</f>
        <v>0</v>
      </c>
    </row>
    <row r="110" spans="1:10" s="10" customFormat="1" ht="12.75">
      <c r="A110" s="11" t="s">
        <v>98</v>
      </c>
      <c r="B110" s="11" t="s">
        <v>99</v>
      </c>
      <c r="C110" s="11" t="s">
        <v>102</v>
      </c>
      <c r="D110" s="4"/>
      <c r="E110" s="5">
        <v>7</v>
      </c>
      <c r="F110" s="6">
        <v>1900</v>
      </c>
      <c r="G110" s="7"/>
      <c r="H110" s="8">
        <f>I110-I110/100*'[1]Лист1'!J6</f>
        <v>1366.9064748201438</v>
      </c>
      <c r="I110" s="6">
        <f>F110/(1+'[1]Лист1'!G6/100)</f>
        <v>1366.9064748201438</v>
      </c>
      <c r="J110" s="9">
        <f>I110*G110</f>
        <v>0</v>
      </c>
    </row>
    <row r="111" spans="1:10" s="10" customFormat="1" ht="12.75">
      <c r="A111" s="11" t="s">
        <v>98</v>
      </c>
      <c r="B111" s="11" t="s">
        <v>99</v>
      </c>
      <c r="C111" s="11" t="s">
        <v>103</v>
      </c>
      <c r="D111" s="4"/>
      <c r="E111" s="5">
        <v>10</v>
      </c>
      <c r="F111" s="6">
        <v>1900</v>
      </c>
      <c r="G111" s="7"/>
      <c r="H111" s="8">
        <f>I111-I111/100*'[1]Лист1'!J6</f>
        <v>1366.9064748201438</v>
      </c>
      <c r="I111" s="6">
        <f>F111/(1+'[1]Лист1'!G6/100)</f>
        <v>1366.9064748201438</v>
      </c>
      <c r="J111" s="9">
        <f>I111*G111</f>
        <v>0</v>
      </c>
    </row>
    <row r="112" spans="1:10" s="10" customFormat="1" ht="12.75">
      <c r="A112" s="11" t="s">
        <v>98</v>
      </c>
      <c r="B112" s="11" t="s">
        <v>99</v>
      </c>
      <c r="C112" s="11" t="s">
        <v>92</v>
      </c>
      <c r="D112" s="4"/>
      <c r="E112" s="5">
        <v>17</v>
      </c>
      <c r="F112" s="6">
        <v>1900</v>
      </c>
      <c r="G112" s="7"/>
      <c r="H112" s="8">
        <f>I112-I112/100*'[1]Лист1'!J6</f>
        <v>1366.9064748201438</v>
      </c>
      <c r="I112" s="6">
        <f>F112/(1+'[1]Лист1'!G6/100)</f>
        <v>1366.9064748201438</v>
      </c>
      <c r="J112" s="9">
        <f>I112*G112</f>
        <v>0</v>
      </c>
    </row>
    <row r="113" spans="1:10" s="10" customFormat="1" ht="12.75">
      <c r="A113" s="11" t="s">
        <v>98</v>
      </c>
      <c r="B113" s="11" t="s">
        <v>99</v>
      </c>
      <c r="C113" s="11" t="s">
        <v>104</v>
      </c>
      <c r="D113" s="4"/>
      <c r="E113" s="5">
        <v>9</v>
      </c>
      <c r="F113" s="6">
        <v>1900</v>
      </c>
      <c r="G113" s="7"/>
      <c r="H113" s="8">
        <f>I113-I113/100*'[1]Лист1'!J6</f>
        <v>1366.9064748201438</v>
      </c>
      <c r="I113" s="6">
        <f>F113/(1+'[1]Лист1'!G6/100)</f>
        <v>1366.9064748201438</v>
      </c>
      <c r="J113" s="9">
        <f>I113*G113</f>
        <v>0</v>
      </c>
    </row>
    <row r="114" spans="1:10" s="10" customFormat="1" ht="12.75">
      <c r="A114" s="11" t="s">
        <v>98</v>
      </c>
      <c r="B114" s="11" t="s">
        <v>99</v>
      </c>
      <c r="C114" s="11" t="s">
        <v>105</v>
      </c>
      <c r="D114" s="4"/>
      <c r="E114" s="5">
        <v>6</v>
      </c>
      <c r="F114" s="6">
        <v>1900</v>
      </c>
      <c r="G114" s="7"/>
      <c r="H114" s="8">
        <f>I114-I114/100*'[1]Лист1'!J6</f>
        <v>1366.9064748201438</v>
      </c>
      <c r="I114" s="6">
        <f>F114/(1+'[1]Лист1'!G6/100)</f>
        <v>1366.9064748201438</v>
      </c>
      <c r="J114" s="9">
        <f>I114*G114</f>
        <v>0</v>
      </c>
    </row>
    <row r="115" spans="1:10" s="10" customFormat="1" ht="12.75">
      <c r="A115" s="11" t="s">
        <v>98</v>
      </c>
      <c r="B115" s="11" t="s">
        <v>99</v>
      </c>
      <c r="C115" s="11" t="s">
        <v>66</v>
      </c>
      <c r="D115" s="4"/>
      <c r="E115" s="5">
        <v>82</v>
      </c>
      <c r="F115" s="6">
        <v>1900</v>
      </c>
      <c r="G115" s="7"/>
      <c r="H115" s="8">
        <f>I115-I115/100*'[1]Лист1'!J6</f>
        <v>1366.9064748201438</v>
      </c>
      <c r="I115" s="6">
        <f>F115/(1+'[1]Лист1'!G6/100)</f>
        <v>1366.9064748201438</v>
      </c>
      <c r="J115" s="9">
        <f>I115*G115</f>
        <v>0</v>
      </c>
    </row>
    <row r="116" spans="1:10" s="10" customFormat="1" ht="12.75">
      <c r="A116" s="11" t="s">
        <v>98</v>
      </c>
      <c r="B116" s="11" t="s">
        <v>99</v>
      </c>
      <c r="C116" s="11" t="s">
        <v>106</v>
      </c>
      <c r="D116" s="4"/>
      <c r="E116" s="5">
        <v>2</v>
      </c>
      <c r="F116" s="6">
        <v>1900</v>
      </c>
      <c r="G116" s="7"/>
      <c r="H116" s="8">
        <f>I116-I116/100*'[1]Лист1'!J6</f>
        <v>1366.9064748201438</v>
      </c>
      <c r="I116" s="6">
        <f>F116/(1+'[1]Лист1'!G6/100)</f>
        <v>1366.9064748201438</v>
      </c>
      <c r="J116" s="9">
        <f>I116*G116</f>
        <v>0</v>
      </c>
    </row>
    <row r="117" spans="1:10" s="10" customFormat="1" ht="12.75">
      <c r="A117" s="11" t="s">
        <v>98</v>
      </c>
      <c r="B117" s="11" t="s">
        <v>99</v>
      </c>
      <c r="C117" s="11" t="s">
        <v>45</v>
      </c>
      <c r="D117" s="4"/>
      <c r="E117" s="5">
        <v>44</v>
      </c>
      <c r="F117" s="6">
        <v>1900</v>
      </c>
      <c r="G117" s="7"/>
      <c r="H117" s="8">
        <f>I117-I117/100*'[1]Лист1'!J6</f>
        <v>1366.9064748201438</v>
      </c>
      <c r="I117" s="6">
        <f>F117/(1+'[1]Лист1'!G6/100)</f>
        <v>1366.9064748201438</v>
      </c>
      <c r="J117" s="9">
        <f>I117*G117</f>
        <v>0</v>
      </c>
    </row>
    <row r="118" spans="1:10" s="10" customFormat="1" ht="12.75">
      <c r="A118" s="11" t="s">
        <v>98</v>
      </c>
      <c r="B118" s="11" t="s">
        <v>99</v>
      </c>
      <c r="C118" s="11" t="s">
        <v>107</v>
      </c>
      <c r="D118" s="4"/>
      <c r="E118" s="5">
        <v>13</v>
      </c>
      <c r="F118" s="6">
        <v>1900</v>
      </c>
      <c r="G118" s="7"/>
      <c r="H118" s="8">
        <f>I118-I118/100*'[1]Лист1'!J6</f>
        <v>1366.9064748201438</v>
      </c>
      <c r="I118" s="6">
        <f>F118/(1+'[1]Лист1'!G6/100)</f>
        <v>1366.9064748201438</v>
      </c>
      <c r="J118" s="9">
        <f>I118*G118</f>
        <v>0</v>
      </c>
    </row>
    <row r="119" spans="1:10" s="10" customFormat="1" ht="12.75">
      <c r="A119" s="11" t="s">
        <v>98</v>
      </c>
      <c r="B119" s="11" t="s">
        <v>108</v>
      </c>
      <c r="C119" s="11" t="s">
        <v>109</v>
      </c>
      <c r="D119" s="4"/>
      <c r="E119" s="5">
        <v>3</v>
      </c>
      <c r="F119" s="6">
        <v>1900</v>
      </c>
      <c r="G119" s="7"/>
      <c r="H119" s="8">
        <f>I119-I119/100*'[1]Лист1'!J6</f>
        <v>1366.9064748201438</v>
      </c>
      <c r="I119" s="6">
        <f>F119/(1+'[1]Лист1'!G6/100)</f>
        <v>1366.9064748201438</v>
      </c>
      <c r="J119" s="9">
        <f>I119*G119</f>
        <v>0</v>
      </c>
    </row>
    <row r="120" spans="1:10" s="10" customFormat="1" ht="12.75">
      <c r="A120" s="11" t="s">
        <v>98</v>
      </c>
      <c r="B120" s="11" t="s">
        <v>108</v>
      </c>
      <c r="C120" s="11" t="s">
        <v>110</v>
      </c>
      <c r="D120" s="4"/>
      <c r="E120" s="5">
        <v>3</v>
      </c>
      <c r="F120" s="6">
        <v>1900</v>
      </c>
      <c r="G120" s="7"/>
      <c r="H120" s="8">
        <f>I120-I120/100*'[1]Лист1'!J6</f>
        <v>1366.9064748201438</v>
      </c>
      <c r="I120" s="6">
        <f>F120/(1+'[1]Лист1'!G6/100)</f>
        <v>1366.9064748201438</v>
      </c>
      <c r="J120" s="9">
        <f>I120*G120</f>
        <v>0</v>
      </c>
    </row>
    <row r="121" spans="1:10" s="10" customFormat="1" ht="12.75">
      <c r="A121" s="11" t="s">
        <v>98</v>
      </c>
      <c r="B121" s="11" t="s">
        <v>108</v>
      </c>
      <c r="C121" s="11" t="s">
        <v>111</v>
      </c>
      <c r="D121" s="4"/>
      <c r="E121" s="5">
        <v>20</v>
      </c>
      <c r="F121" s="6">
        <v>1900</v>
      </c>
      <c r="G121" s="7"/>
      <c r="H121" s="8">
        <f>I121-I121/100*'[1]Лист1'!J6</f>
        <v>1366.9064748201438</v>
      </c>
      <c r="I121" s="6">
        <f>F121/(1+'[1]Лист1'!G6/100)</f>
        <v>1366.9064748201438</v>
      </c>
      <c r="J121" s="9">
        <f>I121*G121</f>
        <v>0</v>
      </c>
    </row>
    <row r="122" spans="1:10" s="10" customFormat="1" ht="12.75">
      <c r="A122" s="11" t="s">
        <v>98</v>
      </c>
      <c r="B122" s="11" t="s">
        <v>108</v>
      </c>
      <c r="C122" s="11" t="s">
        <v>112</v>
      </c>
      <c r="D122" s="4"/>
      <c r="E122" s="5">
        <v>8</v>
      </c>
      <c r="F122" s="6">
        <v>1900</v>
      </c>
      <c r="G122" s="7"/>
      <c r="H122" s="8">
        <f>I122-I122/100*'[1]Лист1'!J6</f>
        <v>1366.9064748201438</v>
      </c>
      <c r="I122" s="6">
        <f>F122/(1+'[1]Лист1'!G6/100)</f>
        <v>1366.9064748201438</v>
      </c>
      <c r="J122" s="9">
        <f>I122*G122</f>
        <v>0</v>
      </c>
    </row>
    <row r="123" spans="1:10" s="10" customFormat="1" ht="12.75">
      <c r="A123" s="11" t="s">
        <v>98</v>
      </c>
      <c r="B123" s="11" t="s">
        <v>108</v>
      </c>
      <c r="C123" s="11" t="s">
        <v>30</v>
      </c>
      <c r="D123" s="4"/>
      <c r="E123" s="5">
        <v>4</v>
      </c>
      <c r="F123" s="6">
        <v>1900</v>
      </c>
      <c r="G123" s="7"/>
      <c r="H123" s="8">
        <f>I123-I123/100*'[1]Лист1'!J6</f>
        <v>1366.9064748201438</v>
      </c>
      <c r="I123" s="6">
        <f>F123/(1+'[1]Лист1'!G6/100)</f>
        <v>1366.9064748201438</v>
      </c>
      <c r="J123" s="9">
        <f>I123*G123</f>
        <v>0</v>
      </c>
    </row>
    <row r="124" spans="1:10" s="10" customFormat="1" ht="12.75">
      <c r="A124" s="11" t="s">
        <v>98</v>
      </c>
      <c r="B124" s="11" t="s">
        <v>108</v>
      </c>
      <c r="C124" s="11" t="s">
        <v>113</v>
      </c>
      <c r="D124" s="4"/>
      <c r="E124" s="5">
        <v>3</v>
      </c>
      <c r="F124" s="6">
        <v>1900</v>
      </c>
      <c r="G124" s="7"/>
      <c r="H124" s="8">
        <f>I124-I124/100*'[1]Лист1'!J6</f>
        <v>1366.9064748201438</v>
      </c>
      <c r="I124" s="6">
        <f>F124/(1+'[1]Лист1'!G6/100)</f>
        <v>1366.9064748201438</v>
      </c>
      <c r="J124" s="9">
        <f>I124*G124</f>
        <v>0</v>
      </c>
    </row>
    <row r="125" spans="1:10" s="10" customFormat="1" ht="12.75">
      <c r="A125" s="11" t="s">
        <v>98</v>
      </c>
      <c r="B125" s="11" t="s">
        <v>108</v>
      </c>
      <c r="C125" s="11" t="s">
        <v>114</v>
      </c>
      <c r="D125" s="4"/>
      <c r="E125" s="5">
        <v>1</v>
      </c>
      <c r="F125" s="6">
        <v>1900</v>
      </c>
      <c r="G125" s="7"/>
      <c r="H125" s="8">
        <f>I125-I125/100*'[1]Лист1'!J6</f>
        <v>1366.9064748201438</v>
      </c>
      <c r="I125" s="6">
        <f>F125/(1+'[1]Лист1'!G6/100)</f>
        <v>1366.9064748201438</v>
      </c>
      <c r="J125" s="9">
        <f>I125*G125</f>
        <v>0</v>
      </c>
    </row>
    <row r="126" spans="1:10" s="10" customFormat="1" ht="12.75">
      <c r="A126" s="11" t="s">
        <v>98</v>
      </c>
      <c r="B126" s="11" t="s">
        <v>108</v>
      </c>
      <c r="C126" s="11" t="s">
        <v>115</v>
      </c>
      <c r="D126" s="4"/>
      <c r="E126" s="5">
        <v>29</v>
      </c>
      <c r="F126" s="6">
        <v>1900</v>
      </c>
      <c r="G126" s="7"/>
      <c r="H126" s="8">
        <f>I126-I126/100*'[1]Лист1'!J6</f>
        <v>1366.9064748201438</v>
      </c>
      <c r="I126" s="6">
        <f>F126/(1+'[1]Лист1'!G6/100)</f>
        <v>1366.9064748201438</v>
      </c>
      <c r="J126" s="9">
        <f>I126*G126</f>
        <v>0</v>
      </c>
    </row>
    <row r="127" spans="1:10" s="10" customFormat="1" ht="12.75">
      <c r="A127" s="11" t="s">
        <v>98</v>
      </c>
      <c r="B127" s="11" t="s">
        <v>108</v>
      </c>
      <c r="C127" s="11" t="s">
        <v>116</v>
      </c>
      <c r="D127" s="4"/>
      <c r="E127" s="5">
        <v>3</v>
      </c>
      <c r="F127" s="6">
        <v>1900</v>
      </c>
      <c r="G127" s="7"/>
      <c r="H127" s="8">
        <f>I127-I127/100*'[1]Лист1'!J6</f>
        <v>1366.9064748201438</v>
      </c>
      <c r="I127" s="6">
        <f>F127/(1+'[1]Лист1'!G6/100)</f>
        <v>1366.9064748201438</v>
      </c>
      <c r="J127" s="9">
        <f>I127*G127</f>
        <v>0</v>
      </c>
    </row>
    <row r="128" spans="1:10" s="10" customFormat="1" ht="12.75">
      <c r="A128" s="11" t="s">
        <v>98</v>
      </c>
      <c r="B128" s="11" t="s">
        <v>108</v>
      </c>
      <c r="C128" s="11" t="s">
        <v>117</v>
      </c>
      <c r="D128" s="4"/>
      <c r="E128" s="5">
        <v>2</v>
      </c>
      <c r="F128" s="6">
        <v>1900</v>
      </c>
      <c r="G128" s="7"/>
      <c r="H128" s="8">
        <f>I128-I128/100*'[1]Лист1'!J6</f>
        <v>1366.9064748201438</v>
      </c>
      <c r="I128" s="6">
        <f>F128/(1+'[1]Лист1'!G6/100)</f>
        <v>1366.9064748201438</v>
      </c>
      <c r="J128" s="9">
        <f>I128*G128</f>
        <v>0</v>
      </c>
    </row>
    <row r="129" spans="1:10" s="10" customFormat="1" ht="12.75">
      <c r="A129" s="11" t="s">
        <v>98</v>
      </c>
      <c r="B129" s="11" t="s">
        <v>108</v>
      </c>
      <c r="C129" s="11" t="s">
        <v>118</v>
      </c>
      <c r="D129" s="4"/>
      <c r="E129" s="5">
        <v>15</v>
      </c>
      <c r="F129" s="6">
        <v>1900</v>
      </c>
      <c r="G129" s="7"/>
      <c r="H129" s="8">
        <f>I129-I129/100*'[1]Лист1'!J6</f>
        <v>1366.9064748201438</v>
      </c>
      <c r="I129" s="6">
        <f>F129/(1+'[1]Лист1'!G6/100)</f>
        <v>1366.9064748201438</v>
      </c>
      <c r="J129" s="9">
        <f>I129*G129</f>
        <v>0</v>
      </c>
    </row>
    <row r="130" spans="1:10" s="10" customFormat="1" ht="12.75">
      <c r="A130" s="11" t="s">
        <v>98</v>
      </c>
      <c r="B130" s="11" t="s">
        <v>108</v>
      </c>
      <c r="C130" s="11" t="s">
        <v>119</v>
      </c>
      <c r="D130" s="4"/>
      <c r="E130" s="5">
        <v>1</v>
      </c>
      <c r="F130" s="6">
        <v>1900</v>
      </c>
      <c r="G130" s="7"/>
      <c r="H130" s="8">
        <f>I130-I130/100*'[1]Лист1'!J6</f>
        <v>1366.9064748201438</v>
      </c>
      <c r="I130" s="6">
        <f>F130/(1+'[1]Лист1'!G6/100)</f>
        <v>1366.9064748201438</v>
      </c>
      <c r="J130" s="9">
        <f>I130*G130</f>
        <v>0</v>
      </c>
    </row>
    <row r="131" spans="1:10" s="10" customFormat="1" ht="12.75">
      <c r="A131" s="11" t="s">
        <v>98</v>
      </c>
      <c r="B131" s="11" t="s">
        <v>108</v>
      </c>
      <c r="C131" s="11" t="s">
        <v>65</v>
      </c>
      <c r="D131" s="4"/>
      <c r="E131" s="5">
        <v>10</v>
      </c>
      <c r="F131" s="6">
        <v>1900</v>
      </c>
      <c r="G131" s="7"/>
      <c r="H131" s="8">
        <f>I131-I131/100*'[1]Лист1'!J6</f>
        <v>1366.9064748201438</v>
      </c>
      <c r="I131" s="6">
        <f>F131/(1+'[1]Лист1'!G6/100)</f>
        <v>1366.9064748201438</v>
      </c>
      <c r="J131" s="9">
        <f>I131*G131</f>
        <v>0</v>
      </c>
    </row>
    <row r="132" spans="1:10" s="10" customFormat="1" ht="12.75">
      <c r="A132" s="11" t="s">
        <v>98</v>
      </c>
      <c r="B132" s="11" t="s">
        <v>108</v>
      </c>
      <c r="C132" s="11" t="s">
        <v>120</v>
      </c>
      <c r="D132" s="4"/>
      <c r="E132" s="5">
        <v>2</v>
      </c>
      <c r="F132" s="6">
        <v>1900</v>
      </c>
      <c r="G132" s="7"/>
      <c r="H132" s="8">
        <f>I132-I132/100*'[1]Лист1'!J6</f>
        <v>1366.9064748201438</v>
      </c>
      <c r="I132" s="6">
        <f>F132/(1+'[1]Лист1'!G6/100)</f>
        <v>1366.9064748201438</v>
      </c>
      <c r="J132" s="9">
        <f>I132*G132</f>
        <v>0</v>
      </c>
    </row>
    <row r="133" spans="1:10" s="10" customFormat="1" ht="12.75">
      <c r="A133" s="11" t="s">
        <v>98</v>
      </c>
      <c r="B133" s="11" t="s">
        <v>108</v>
      </c>
      <c r="C133" s="11" t="s">
        <v>121</v>
      </c>
      <c r="D133" s="4"/>
      <c r="E133" s="5">
        <v>4</v>
      </c>
      <c r="F133" s="6">
        <v>1900</v>
      </c>
      <c r="G133" s="7"/>
      <c r="H133" s="8">
        <f>I133-I133/100*'[1]Лист1'!J6</f>
        <v>1366.9064748201438</v>
      </c>
      <c r="I133" s="6">
        <f>F133/(1+'[1]Лист1'!G6/100)</f>
        <v>1366.9064748201438</v>
      </c>
      <c r="J133" s="9">
        <f>I133*G133</f>
        <v>0</v>
      </c>
    </row>
    <row r="134" spans="1:10" s="10" customFormat="1" ht="12.75">
      <c r="A134" s="11" t="s">
        <v>98</v>
      </c>
      <c r="B134" s="11" t="s">
        <v>108</v>
      </c>
      <c r="C134" s="11" t="s">
        <v>122</v>
      </c>
      <c r="D134" s="4"/>
      <c r="E134" s="5">
        <v>2</v>
      </c>
      <c r="F134" s="6">
        <v>1900</v>
      </c>
      <c r="G134" s="7"/>
      <c r="H134" s="8">
        <f>I134-I134/100*'[1]Лист1'!J6</f>
        <v>1366.9064748201438</v>
      </c>
      <c r="I134" s="6">
        <f>F134/(1+'[1]Лист1'!G6/100)</f>
        <v>1366.9064748201438</v>
      </c>
      <c r="J134" s="9">
        <f>I134*G134</f>
        <v>0</v>
      </c>
    </row>
    <row r="135" spans="1:10" s="10" customFormat="1" ht="12.75">
      <c r="A135" s="11" t="s">
        <v>98</v>
      </c>
      <c r="B135" s="11" t="s">
        <v>108</v>
      </c>
      <c r="C135" s="11" t="s">
        <v>123</v>
      </c>
      <c r="D135" s="4"/>
      <c r="E135" s="5">
        <v>8</v>
      </c>
      <c r="F135" s="6">
        <v>1900</v>
      </c>
      <c r="G135" s="7"/>
      <c r="H135" s="8">
        <f>I135-I135/100*'[1]Лист1'!J6</f>
        <v>1366.9064748201438</v>
      </c>
      <c r="I135" s="6">
        <f>F135/(1+'[1]Лист1'!G6/100)</f>
        <v>1366.9064748201438</v>
      </c>
      <c r="J135" s="9">
        <f>I135*G135</f>
        <v>0</v>
      </c>
    </row>
    <row r="136" spans="1:10" s="10" customFormat="1" ht="12.75">
      <c r="A136" s="11" t="s">
        <v>124</v>
      </c>
      <c r="B136" s="11" t="s">
        <v>125</v>
      </c>
      <c r="C136" s="11" t="s">
        <v>68</v>
      </c>
      <c r="D136" s="4"/>
      <c r="E136" s="5">
        <v>2</v>
      </c>
      <c r="F136" s="6">
        <v>2500</v>
      </c>
      <c r="G136" s="7"/>
      <c r="H136" s="8">
        <f>I136-I136/100*'[1]Лист1'!J6</f>
        <v>1798.5611510791366</v>
      </c>
      <c r="I136" s="6">
        <f>F136/(1+'[1]Лист1'!G6/100)</f>
        <v>1798.5611510791366</v>
      </c>
      <c r="J136" s="9">
        <f>I136*G136</f>
        <v>0</v>
      </c>
    </row>
    <row r="137" spans="1:10" s="10" customFormat="1" ht="12.75">
      <c r="A137" s="11" t="s">
        <v>124</v>
      </c>
      <c r="B137" s="11" t="s">
        <v>125</v>
      </c>
      <c r="C137" s="11" t="s">
        <v>61</v>
      </c>
      <c r="D137" s="4"/>
      <c r="E137" s="5">
        <v>5</v>
      </c>
      <c r="F137" s="6">
        <v>2500</v>
      </c>
      <c r="G137" s="7"/>
      <c r="H137" s="8">
        <f>I137-I137/100*'[1]Лист1'!J6</f>
        <v>1798.5611510791366</v>
      </c>
      <c r="I137" s="6">
        <f>F137/(1+'[1]Лист1'!G6/100)</f>
        <v>1798.5611510791366</v>
      </c>
      <c r="J137" s="9">
        <f>I137*G137</f>
        <v>0</v>
      </c>
    </row>
    <row r="138" spans="1:10" s="10" customFormat="1" ht="12.75">
      <c r="A138" s="11" t="s">
        <v>124</v>
      </c>
      <c r="B138" s="11" t="s">
        <v>126</v>
      </c>
      <c r="C138" s="11" t="s">
        <v>115</v>
      </c>
      <c r="D138" s="4"/>
      <c r="E138" s="5">
        <v>2</v>
      </c>
      <c r="F138" s="6">
        <v>2500</v>
      </c>
      <c r="G138" s="7"/>
      <c r="H138" s="8">
        <f>I138-I138/100*'[1]Лист1'!J6</f>
        <v>1798.5611510791366</v>
      </c>
      <c r="I138" s="6">
        <f>F138/(1+'[1]Лист1'!G6/100)</f>
        <v>1798.5611510791366</v>
      </c>
      <c r="J138" s="9">
        <f>I138*G138</f>
        <v>0</v>
      </c>
    </row>
    <row r="139" spans="1:10" s="10" customFormat="1" ht="12.75">
      <c r="A139" s="11" t="s">
        <v>124</v>
      </c>
      <c r="B139" s="11" t="s">
        <v>126</v>
      </c>
      <c r="C139" s="11" t="s">
        <v>122</v>
      </c>
      <c r="D139" s="4"/>
      <c r="E139" s="5">
        <v>5</v>
      </c>
      <c r="F139" s="6">
        <v>2500</v>
      </c>
      <c r="G139" s="7"/>
      <c r="H139" s="8">
        <f>I139-I139/100*'[1]Лист1'!J6</f>
        <v>1798.5611510791366</v>
      </c>
      <c r="I139" s="6">
        <f>F139/(1+'[1]Лист1'!G6/100)</f>
        <v>1798.5611510791366</v>
      </c>
      <c r="J139" s="9">
        <f>I139*G139</f>
        <v>0</v>
      </c>
    </row>
    <row r="140" spans="1:10" s="10" customFormat="1" ht="12.75">
      <c r="A140" s="11" t="s">
        <v>124</v>
      </c>
      <c r="B140" s="11" t="s">
        <v>126</v>
      </c>
      <c r="C140" s="11" t="s">
        <v>68</v>
      </c>
      <c r="D140" s="4"/>
      <c r="E140" s="5">
        <v>7</v>
      </c>
      <c r="F140" s="6">
        <v>2500</v>
      </c>
      <c r="G140" s="7"/>
      <c r="H140" s="8">
        <f>I140-I140/100*'[1]Лист1'!J6</f>
        <v>1798.5611510791366</v>
      </c>
      <c r="I140" s="6">
        <f>F140/(1+'[1]Лист1'!G6/100)</f>
        <v>1798.5611510791366</v>
      </c>
      <c r="J140" s="9">
        <f>I140*G140</f>
        <v>0</v>
      </c>
    </row>
    <row r="141" spans="1:10" s="10" customFormat="1" ht="12.75">
      <c r="A141" s="11" t="s">
        <v>124</v>
      </c>
      <c r="B141" s="11" t="s">
        <v>126</v>
      </c>
      <c r="C141" s="11" t="s">
        <v>39</v>
      </c>
      <c r="D141" s="4"/>
      <c r="E141" s="5">
        <v>7</v>
      </c>
      <c r="F141" s="6">
        <v>2500</v>
      </c>
      <c r="G141" s="7"/>
      <c r="H141" s="8">
        <f>I141-I141/100*'[1]Лист1'!J6</f>
        <v>1798.5611510791366</v>
      </c>
      <c r="I141" s="6">
        <f>F141/(1+'[1]Лист1'!G6/100)</f>
        <v>1798.5611510791366</v>
      </c>
      <c r="J141" s="9">
        <f>I141*G141</f>
        <v>0</v>
      </c>
    </row>
    <row r="142" spans="1:10" s="10" customFormat="1" ht="12.75">
      <c r="A142" s="11" t="s">
        <v>127</v>
      </c>
      <c r="B142" s="11" t="s">
        <v>128</v>
      </c>
      <c r="C142" s="11" t="s">
        <v>129</v>
      </c>
      <c r="D142" s="4"/>
      <c r="E142" s="5">
        <v>3</v>
      </c>
      <c r="F142" s="6">
        <v>2200</v>
      </c>
      <c r="G142" s="7"/>
      <c r="H142" s="8">
        <f>I142-I142/100*'[1]Лист1'!J6</f>
        <v>1582.7338129496402</v>
      </c>
      <c r="I142" s="6">
        <f>F142/(1+'[1]Лист1'!G6/100)</f>
        <v>1582.7338129496402</v>
      </c>
      <c r="J142" s="9">
        <f>I142*G142</f>
        <v>0</v>
      </c>
    </row>
    <row r="143" spans="1:10" s="10" customFormat="1" ht="12.75">
      <c r="A143" s="11" t="s">
        <v>127</v>
      </c>
      <c r="B143" s="11" t="s">
        <v>128</v>
      </c>
      <c r="C143" s="11" t="s">
        <v>130</v>
      </c>
      <c r="D143" s="4"/>
      <c r="E143" s="5">
        <v>5</v>
      </c>
      <c r="F143" s="6">
        <v>2200</v>
      </c>
      <c r="G143" s="7"/>
      <c r="H143" s="8">
        <f>I143-I143/100*'[1]Лист1'!J6</f>
        <v>1582.7338129496402</v>
      </c>
      <c r="I143" s="6">
        <f>F143/(1+'[1]Лист1'!G6/100)</f>
        <v>1582.7338129496402</v>
      </c>
      <c r="J143" s="9">
        <f>I143*G143</f>
        <v>0</v>
      </c>
    </row>
    <row r="144" spans="1:10" s="10" customFormat="1" ht="12.75">
      <c r="A144" s="11" t="s">
        <v>127</v>
      </c>
      <c r="B144" s="11" t="s">
        <v>128</v>
      </c>
      <c r="C144" s="11" t="s">
        <v>131</v>
      </c>
      <c r="D144" s="4"/>
      <c r="E144" s="5">
        <v>3</v>
      </c>
      <c r="F144" s="6">
        <v>2200</v>
      </c>
      <c r="G144" s="7"/>
      <c r="H144" s="8">
        <f>I144-I144/100*'[1]Лист1'!J6</f>
        <v>1582.7338129496402</v>
      </c>
      <c r="I144" s="6">
        <f>F144/(1+'[1]Лист1'!G6/100)</f>
        <v>1582.7338129496402</v>
      </c>
      <c r="J144" s="9">
        <f>I144*G144</f>
        <v>0</v>
      </c>
    </row>
    <row r="145" spans="1:10" s="10" customFormat="1" ht="12.75">
      <c r="A145" s="11" t="s">
        <v>127</v>
      </c>
      <c r="B145" s="11" t="s">
        <v>128</v>
      </c>
      <c r="C145" s="11" t="s">
        <v>132</v>
      </c>
      <c r="D145" s="4"/>
      <c r="E145" s="5">
        <v>5</v>
      </c>
      <c r="F145" s="6">
        <v>2200</v>
      </c>
      <c r="G145" s="7"/>
      <c r="H145" s="8">
        <f>I145-I145/100*'[1]Лист1'!J6</f>
        <v>1582.7338129496402</v>
      </c>
      <c r="I145" s="6">
        <f>F145/(1+'[1]Лист1'!G6/100)</f>
        <v>1582.7338129496402</v>
      </c>
      <c r="J145" s="9">
        <f>I145*G145</f>
        <v>0</v>
      </c>
    </row>
    <row r="146" spans="1:10" s="10" customFormat="1" ht="12.75">
      <c r="A146" s="11" t="s">
        <v>127</v>
      </c>
      <c r="B146" s="11" t="s">
        <v>128</v>
      </c>
      <c r="C146" s="11" t="s">
        <v>133</v>
      </c>
      <c r="D146" s="4"/>
      <c r="E146" s="5">
        <v>4</v>
      </c>
      <c r="F146" s="6">
        <v>2200</v>
      </c>
      <c r="G146" s="7"/>
      <c r="H146" s="8">
        <f>I146-I146/100*'[1]Лист1'!J6</f>
        <v>1582.7338129496402</v>
      </c>
      <c r="I146" s="6">
        <f>F146/(1+'[1]Лист1'!G6/100)</f>
        <v>1582.7338129496402</v>
      </c>
      <c r="J146" s="9">
        <f>I146*G146</f>
        <v>0</v>
      </c>
    </row>
    <row r="147" spans="1:10" s="10" customFormat="1" ht="12.75">
      <c r="A147" s="11" t="s">
        <v>127</v>
      </c>
      <c r="B147" s="11" t="s">
        <v>128</v>
      </c>
      <c r="C147" s="11" t="s">
        <v>134</v>
      </c>
      <c r="D147" s="4"/>
      <c r="E147" s="5">
        <v>2</v>
      </c>
      <c r="F147" s="6">
        <v>2200</v>
      </c>
      <c r="G147" s="7"/>
      <c r="H147" s="8">
        <f>I147-I147/100*'[1]Лист1'!J6</f>
        <v>1582.7338129496402</v>
      </c>
      <c r="I147" s="6">
        <f>F147/(1+'[1]Лист1'!G6/100)</f>
        <v>1582.7338129496402</v>
      </c>
      <c r="J147" s="9">
        <f>I147*G147</f>
        <v>0</v>
      </c>
    </row>
    <row r="148" spans="1:10" s="10" customFormat="1" ht="12.75">
      <c r="A148" s="11" t="s">
        <v>127</v>
      </c>
      <c r="B148" s="11" t="s">
        <v>128</v>
      </c>
      <c r="C148" s="11" t="s">
        <v>119</v>
      </c>
      <c r="D148" s="4"/>
      <c r="E148" s="5">
        <v>1</v>
      </c>
      <c r="F148" s="6">
        <v>2200</v>
      </c>
      <c r="G148" s="7"/>
      <c r="H148" s="8">
        <f>I148-I148/100*'[1]Лист1'!J6</f>
        <v>1582.7338129496402</v>
      </c>
      <c r="I148" s="6">
        <f>F148/(1+'[1]Лист1'!G6/100)</f>
        <v>1582.7338129496402</v>
      </c>
      <c r="J148" s="9">
        <f>I148*G148</f>
        <v>0</v>
      </c>
    </row>
    <row r="149" spans="1:10" s="10" customFormat="1" ht="12.75">
      <c r="A149" s="11" t="s">
        <v>127</v>
      </c>
      <c r="B149" s="11" t="s">
        <v>128</v>
      </c>
      <c r="C149" s="11" t="s">
        <v>52</v>
      </c>
      <c r="D149" s="4"/>
      <c r="E149" s="5">
        <v>16</v>
      </c>
      <c r="F149" s="6">
        <v>2200</v>
      </c>
      <c r="G149" s="7"/>
      <c r="H149" s="8">
        <f>I149-I149/100*'[1]Лист1'!J6</f>
        <v>1582.7338129496402</v>
      </c>
      <c r="I149" s="6">
        <f>F149/(1+'[1]Лист1'!G6/100)</f>
        <v>1582.7338129496402</v>
      </c>
      <c r="J149" s="9">
        <f>I149*G149</f>
        <v>0</v>
      </c>
    </row>
    <row r="150" spans="1:10" s="10" customFormat="1" ht="12.75">
      <c r="A150" s="11" t="s">
        <v>127</v>
      </c>
      <c r="B150" s="11" t="s">
        <v>128</v>
      </c>
      <c r="C150" s="11" t="s">
        <v>84</v>
      </c>
      <c r="D150" s="4"/>
      <c r="E150" s="5">
        <v>2</v>
      </c>
      <c r="F150" s="6">
        <v>2200</v>
      </c>
      <c r="G150" s="7"/>
      <c r="H150" s="8">
        <f>I150-I150/100*'[1]Лист1'!J6</f>
        <v>1582.7338129496402</v>
      </c>
      <c r="I150" s="6">
        <f>F150/(1+'[1]Лист1'!G6/100)</f>
        <v>1582.7338129496402</v>
      </c>
      <c r="J150" s="9">
        <f>I150*G150</f>
        <v>0</v>
      </c>
    </row>
    <row r="151" spans="1:10" s="10" customFormat="1" ht="12.75">
      <c r="A151" s="11" t="s">
        <v>127</v>
      </c>
      <c r="B151" s="11" t="s">
        <v>128</v>
      </c>
      <c r="C151" s="11" t="s">
        <v>109</v>
      </c>
      <c r="D151" s="4"/>
      <c r="E151" s="5">
        <v>27</v>
      </c>
      <c r="F151" s="6">
        <v>2200</v>
      </c>
      <c r="G151" s="7"/>
      <c r="H151" s="8">
        <f>I151-I151/100*'[1]Лист1'!J6</f>
        <v>1582.7338129496402</v>
      </c>
      <c r="I151" s="6">
        <f>F151/(1+'[1]Лист1'!G6/100)</f>
        <v>1582.7338129496402</v>
      </c>
      <c r="J151" s="9">
        <f>I151*G151</f>
        <v>0</v>
      </c>
    </row>
    <row r="152" spans="1:10" s="10" customFormat="1" ht="12.75">
      <c r="A152" s="11" t="s">
        <v>127</v>
      </c>
      <c r="B152" s="11" t="s">
        <v>128</v>
      </c>
      <c r="C152" s="11" t="s">
        <v>135</v>
      </c>
      <c r="D152" s="4"/>
      <c r="E152" s="5">
        <v>1</v>
      </c>
      <c r="F152" s="6">
        <v>2200</v>
      </c>
      <c r="G152" s="7"/>
      <c r="H152" s="8">
        <f>I152-I152/100*'[1]Лист1'!J6</f>
        <v>1582.7338129496402</v>
      </c>
      <c r="I152" s="6">
        <f>F152/(1+'[1]Лист1'!G6/100)</f>
        <v>1582.7338129496402</v>
      </c>
      <c r="J152" s="9">
        <f>I152*G152</f>
        <v>0</v>
      </c>
    </row>
    <row r="153" spans="1:10" s="10" customFormat="1" ht="12.75">
      <c r="A153" s="11" t="s">
        <v>136</v>
      </c>
      <c r="B153" s="11" t="s">
        <v>137</v>
      </c>
      <c r="C153" s="11" t="s">
        <v>138</v>
      </c>
      <c r="D153" s="4"/>
      <c r="E153" s="5">
        <v>2</v>
      </c>
      <c r="F153" s="6">
        <v>4900</v>
      </c>
      <c r="G153" s="7"/>
      <c r="H153" s="8">
        <f>I153-I153/100*'[1]Лист1'!J6</f>
        <v>3525.1798561151077</v>
      </c>
      <c r="I153" s="6">
        <f>F153/(1+'[1]Лист1'!G6/100)</f>
        <v>3525.1798561151077</v>
      </c>
      <c r="J153" s="9">
        <f>I153*G153</f>
        <v>0</v>
      </c>
    </row>
    <row r="154" spans="1:10" s="10" customFormat="1" ht="12.75">
      <c r="A154" s="11" t="s">
        <v>139</v>
      </c>
      <c r="B154" s="11" t="s">
        <v>140</v>
      </c>
      <c r="C154" s="11" t="s">
        <v>141</v>
      </c>
      <c r="D154" s="4"/>
      <c r="E154" s="5">
        <v>6</v>
      </c>
      <c r="F154" s="6">
        <v>4900</v>
      </c>
      <c r="G154" s="7"/>
      <c r="H154" s="8">
        <f>I154-I154/100*'[1]Лист1'!J6</f>
        <v>3525.1798561151077</v>
      </c>
      <c r="I154" s="6">
        <f>F154/(1+'[1]Лист1'!G6/100)</f>
        <v>3525.1798561151077</v>
      </c>
      <c r="J154" s="9">
        <f>I154*G154</f>
        <v>0</v>
      </c>
    </row>
    <row r="155" spans="1:10" s="10" customFormat="1" ht="12.75">
      <c r="A155" s="11" t="s">
        <v>139</v>
      </c>
      <c r="B155" s="11" t="s">
        <v>140</v>
      </c>
      <c r="C155" s="11" t="s">
        <v>142</v>
      </c>
      <c r="D155" s="4"/>
      <c r="E155" s="5">
        <v>7</v>
      </c>
      <c r="F155" s="6">
        <v>4900</v>
      </c>
      <c r="G155" s="7"/>
      <c r="H155" s="8">
        <f>I155-I155/100*'[1]Лист1'!J6</f>
        <v>3525.1798561151077</v>
      </c>
      <c r="I155" s="6">
        <f>F155/(1+'[1]Лист1'!G6/100)</f>
        <v>3525.1798561151077</v>
      </c>
      <c r="J155" s="9">
        <f>I155*G155</f>
        <v>0</v>
      </c>
    </row>
    <row r="156" spans="1:10" s="10" customFormat="1" ht="12.75">
      <c r="A156" s="11" t="s">
        <v>139</v>
      </c>
      <c r="B156" s="11" t="s">
        <v>140</v>
      </c>
      <c r="C156" s="11" t="s">
        <v>143</v>
      </c>
      <c r="D156" s="4"/>
      <c r="E156" s="5">
        <v>39</v>
      </c>
      <c r="F156" s="6">
        <v>4900</v>
      </c>
      <c r="G156" s="7"/>
      <c r="H156" s="8">
        <f>I156-I156/100*'[1]Лист1'!J6</f>
        <v>3525.1798561151077</v>
      </c>
      <c r="I156" s="6">
        <f>F156/(1+'[1]Лист1'!G6/100)</f>
        <v>3525.1798561151077</v>
      </c>
      <c r="J156" s="9">
        <f>I156*G156</f>
        <v>0</v>
      </c>
    </row>
    <row r="157" spans="1:10" s="10" customFormat="1" ht="12.75">
      <c r="A157" s="11" t="s">
        <v>139</v>
      </c>
      <c r="B157" s="11" t="s">
        <v>140</v>
      </c>
      <c r="C157" s="11" t="s">
        <v>144</v>
      </c>
      <c r="D157" s="4"/>
      <c r="E157" s="5">
        <v>5</v>
      </c>
      <c r="F157" s="6">
        <v>4900</v>
      </c>
      <c r="G157" s="7"/>
      <c r="H157" s="8">
        <f>I157-I157/100*'[1]Лист1'!J6</f>
        <v>3525.1798561151077</v>
      </c>
      <c r="I157" s="6">
        <f>F157/(1+'[1]Лист1'!G6/100)</f>
        <v>3525.1798561151077</v>
      </c>
      <c r="J157" s="9">
        <f>I157*G157</f>
        <v>0</v>
      </c>
    </row>
    <row r="158" spans="1:10" s="10" customFormat="1" ht="12.75">
      <c r="A158" s="11" t="s">
        <v>139</v>
      </c>
      <c r="B158" s="11" t="s">
        <v>140</v>
      </c>
      <c r="C158" s="11" t="s">
        <v>145</v>
      </c>
      <c r="D158" s="4"/>
      <c r="E158" s="5">
        <v>10</v>
      </c>
      <c r="F158" s="6">
        <v>4900</v>
      </c>
      <c r="G158" s="7"/>
      <c r="H158" s="8">
        <f>I158-I158/100*'[1]Лист1'!J6</f>
        <v>3525.1798561151077</v>
      </c>
      <c r="I158" s="6">
        <f>F158/(1+'[1]Лист1'!G6/100)</f>
        <v>3525.1798561151077</v>
      </c>
      <c r="J158" s="9">
        <f>I158*G158</f>
        <v>0</v>
      </c>
    </row>
    <row r="159" spans="1:10" s="10" customFormat="1" ht="12.75">
      <c r="A159" s="11" t="s">
        <v>139</v>
      </c>
      <c r="B159" s="11" t="s">
        <v>140</v>
      </c>
      <c r="C159" s="11" t="s">
        <v>146</v>
      </c>
      <c r="D159" s="4"/>
      <c r="E159" s="5">
        <v>22</v>
      </c>
      <c r="F159" s="6">
        <v>4900</v>
      </c>
      <c r="G159" s="7"/>
      <c r="H159" s="8">
        <f>I159-I159/100*'[1]Лист1'!J6</f>
        <v>3525.1798561151077</v>
      </c>
      <c r="I159" s="6">
        <f>F159/(1+'[1]Лист1'!G6/100)</f>
        <v>3525.1798561151077</v>
      </c>
      <c r="J159" s="9">
        <f>I159*G159</f>
        <v>0</v>
      </c>
    </row>
    <row r="160" spans="1:10" s="10" customFormat="1" ht="12.75">
      <c r="A160" s="11" t="s">
        <v>139</v>
      </c>
      <c r="B160" s="11" t="s">
        <v>140</v>
      </c>
      <c r="C160" s="11" t="s">
        <v>147</v>
      </c>
      <c r="D160" s="4"/>
      <c r="E160" s="5">
        <v>5</v>
      </c>
      <c r="F160" s="6">
        <v>4900</v>
      </c>
      <c r="G160" s="7"/>
      <c r="H160" s="8">
        <f>I160-I160/100*'[1]Лист1'!J6</f>
        <v>3525.1798561151077</v>
      </c>
      <c r="I160" s="6">
        <f>F160/(1+'[1]Лист1'!G6/100)</f>
        <v>3525.1798561151077</v>
      </c>
      <c r="J160" s="9">
        <f>I160*G160</f>
        <v>0</v>
      </c>
    </row>
    <row r="161" spans="1:10" s="10" customFormat="1" ht="12.75">
      <c r="A161" s="11" t="s">
        <v>139</v>
      </c>
      <c r="B161" s="11" t="s">
        <v>148</v>
      </c>
      <c r="C161" s="11" t="s">
        <v>149</v>
      </c>
      <c r="D161" s="4"/>
      <c r="E161" s="5">
        <v>15</v>
      </c>
      <c r="F161" s="6">
        <v>4900</v>
      </c>
      <c r="G161" s="7"/>
      <c r="H161" s="8">
        <f>I161-I161/100*'[1]Лист1'!J6</f>
        <v>3525.1798561151077</v>
      </c>
      <c r="I161" s="6">
        <f>F161/(1+'[1]Лист1'!G6/100)</f>
        <v>3525.1798561151077</v>
      </c>
      <c r="J161" s="9">
        <f>I161*G161</f>
        <v>0</v>
      </c>
    </row>
    <row r="162" spans="1:10" s="10" customFormat="1" ht="12.75">
      <c r="A162" s="11" t="s">
        <v>139</v>
      </c>
      <c r="B162" s="11" t="s">
        <v>148</v>
      </c>
      <c r="C162" s="11" t="s">
        <v>150</v>
      </c>
      <c r="D162" s="4"/>
      <c r="E162" s="5">
        <v>20</v>
      </c>
      <c r="F162" s="6">
        <v>4900</v>
      </c>
      <c r="G162" s="7"/>
      <c r="H162" s="8">
        <f>I162-I162/100*'[1]Лист1'!J6</f>
        <v>3525.1798561151077</v>
      </c>
      <c r="I162" s="6">
        <f>F162/(1+'[1]Лист1'!G6/100)</f>
        <v>3525.1798561151077</v>
      </c>
      <c r="J162" s="9">
        <f>I162*G162</f>
        <v>0</v>
      </c>
    </row>
    <row r="163" spans="1:10" s="10" customFormat="1" ht="12.75">
      <c r="A163" s="11" t="s">
        <v>139</v>
      </c>
      <c r="B163" s="11" t="s">
        <v>148</v>
      </c>
      <c r="C163" s="11" t="s">
        <v>151</v>
      </c>
      <c r="D163" s="4"/>
      <c r="E163" s="5">
        <v>38</v>
      </c>
      <c r="F163" s="6">
        <v>4900</v>
      </c>
      <c r="G163" s="7"/>
      <c r="H163" s="8">
        <f>I163-I163/100*'[1]Лист1'!J6</f>
        <v>3525.1798561151077</v>
      </c>
      <c r="I163" s="6">
        <f>F163/(1+'[1]Лист1'!G6/100)</f>
        <v>3525.1798561151077</v>
      </c>
      <c r="J163" s="9">
        <f>I163*G163</f>
        <v>0</v>
      </c>
    </row>
    <row r="164" spans="1:10" s="10" customFormat="1" ht="12.75">
      <c r="A164" s="11" t="s">
        <v>139</v>
      </c>
      <c r="B164" s="11" t="s">
        <v>148</v>
      </c>
      <c r="C164" s="11" t="s">
        <v>152</v>
      </c>
      <c r="D164" s="4"/>
      <c r="E164" s="5">
        <v>62</v>
      </c>
      <c r="F164" s="6">
        <v>4900</v>
      </c>
      <c r="G164" s="7"/>
      <c r="H164" s="8">
        <f>I164-I164/100*'[1]Лист1'!J6</f>
        <v>3525.1798561151077</v>
      </c>
      <c r="I164" s="6">
        <f>F164/(1+'[1]Лист1'!G6/100)</f>
        <v>3525.1798561151077</v>
      </c>
      <c r="J164" s="9">
        <f>I164*G164</f>
        <v>0</v>
      </c>
    </row>
    <row r="165" spans="1:10" s="10" customFormat="1" ht="12.75">
      <c r="A165" s="11" t="s">
        <v>139</v>
      </c>
      <c r="B165" s="11" t="s">
        <v>148</v>
      </c>
      <c r="C165" s="11" t="s">
        <v>153</v>
      </c>
      <c r="D165" s="4"/>
      <c r="E165" s="5">
        <v>51</v>
      </c>
      <c r="F165" s="6">
        <v>4900</v>
      </c>
      <c r="G165" s="7"/>
      <c r="H165" s="8">
        <f>I165-I165/100*'[1]Лист1'!J6</f>
        <v>3525.1798561151077</v>
      </c>
      <c r="I165" s="6">
        <f>F165/(1+'[1]Лист1'!G6/100)</f>
        <v>3525.1798561151077</v>
      </c>
      <c r="J165" s="9">
        <f>I165*G165</f>
        <v>0</v>
      </c>
    </row>
    <row r="166" spans="1:10" s="10" customFormat="1" ht="12.75">
      <c r="A166" s="11" t="s">
        <v>139</v>
      </c>
      <c r="B166" s="11" t="s">
        <v>148</v>
      </c>
      <c r="C166" s="11" t="s">
        <v>154</v>
      </c>
      <c r="D166" s="4"/>
      <c r="E166" s="5">
        <v>11</v>
      </c>
      <c r="F166" s="6">
        <v>4900</v>
      </c>
      <c r="G166" s="7"/>
      <c r="H166" s="8">
        <f>I166-I166/100*'[1]Лист1'!J6</f>
        <v>3525.1798561151077</v>
      </c>
      <c r="I166" s="6">
        <f>F166/(1+'[1]Лист1'!G6/100)</f>
        <v>3525.1798561151077</v>
      </c>
      <c r="J166" s="9">
        <f>I166*G166</f>
        <v>0</v>
      </c>
    </row>
    <row r="167" spans="1:10" s="10" customFormat="1" ht="12.75">
      <c r="A167" s="11" t="s">
        <v>139</v>
      </c>
      <c r="B167" s="11" t="s">
        <v>148</v>
      </c>
      <c r="C167" s="11" t="s">
        <v>155</v>
      </c>
      <c r="D167" s="4"/>
      <c r="E167" s="5">
        <v>15</v>
      </c>
      <c r="F167" s="6">
        <v>4900</v>
      </c>
      <c r="G167" s="7"/>
      <c r="H167" s="8">
        <f>I167-I167/100*'[1]Лист1'!J6</f>
        <v>3525.1798561151077</v>
      </c>
      <c r="I167" s="6">
        <f>F167/(1+'[1]Лист1'!G6/100)</f>
        <v>3525.1798561151077</v>
      </c>
      <c r="J167" s="9">
        <f>I167*G167</f>
        <v>0</v>
      </c>
    </row>
    <row r="168" spans="1:10" s="10" customFormat="1" ht="12.75">
      <c r="A168" s="11" t="s">
        <v>139</v>
      </c>
      <c r="B168" s="11" t="s">
        <v>148</v>
      </c>
      <c r="C168" s="11" t="s">
        <v>156</v>
      </c>
      <c r="D168" s="4"/>
      <c r="E168" s="5">
        <v>15</v>
      </c>
      <c r="F168" s="6">
        <v>4900</v>
      </c>
      <c r="G168" s="7"/>
      <c r="H168" s="8">
        <f>I168-I168/100*'[1]Лист1'!J6</f>
        <v>3525.1798561151077</v>
      </c>
      <c r="I168" s="6">
        <f>F168/(1+'[1]Лист1'!G6/100)</f>
        <v>3525.1798561151077</v>
      </c>
      <c r="J168" s="9">
        <f>I168*G168</f>
        <v>0</v>
      </c>
    </row>
    <row r="169" spans="1:10" s="10" customFormat="1" ht="12.75">
      <c r="A169" s="11" t="s">
        <v>139</v>
      </c>
      <c r="B169" s="11" t="s">
        <v>148</v>
      </c>
      <c r="C169" s="11" t="s">
        <v>157</v>
      </c>
      <c r="D169" s="4"/>
      <c r="E169" s="5">
        <v>23</v>
      </c>
      <c r="F169" s="6">
        <v>4900</v>
      </c>
      <c r="G169" s="7"/>
      <c r="H169" s="8">
        <f>I169-I169/100*'[1]Лист1'!J6</f>
        <v>3525.1798561151077</v>
      </c>
      <c r="I169" s="6">
        <f>F169/(1+'[1]Лист1'!G6/100)</f>
        <v>3525.1798561151077</v>
      </c>
      <c r="J169" s="9">
        <f>I169*G169</f>
        <v>0</v>
      </c>
    </row>
    <row r="170" spans="1:10" s="10" customFormat="1" ht="12.75">
      <c r="A170" s="11" t="s">
        <v>139</v>
      </c>
      <c r="B170" s="11" t="s">
        <v>148</v>
      </c>
      <c r="C170" s="11" t="s">
        <v>158</v>
      </c>
      <c r="D170" s="4"/>
      <c r="E170" s="5">
        <v>14</v>
      </c>
      <c r="F170" s="6">
        <v>4900</v>
      </c>
      <c r="G170" s="7"/>
      <c r="H170" s="8">
        <f>I170-I170/100*'[1]Лист1'!J6</f>
        <v>3525.1798561151077</v>
      </c>
      <c r="I170" s="6">
        <f>F170/(1+'[1]Лист1'!G6/100)</f>
        <v>3525.1798561151077</v>
      </c>
      <c r="J170" s="9">
        <f>I170*G170</f>
        <v>0</v>
      </c>
    </row>
    <row r="171" spans="1:10" s="10" customFormat="1" ht="12.75">
      <c r="A171" s="11" t="s">
        <v>139</v>
      </c>
      <c r="B171" s="11" t="s">
        <v>148</v>
      </c>
      <c r="C171" s="11" t="s">
        <v>159</v>
      </c>
      <c r="D171" s="4"/>
      <c r="E171" s="5">
        <v>17</v>
      </c>
      <c r="F171" s="6">
        <v>4900</v>
      </c>
      <c r="G171" s="7"/>
      <c r="H171" s="8">
        <f>I171-I171/100*'[1]Лист1'!J6</f>
        <v>3525.1798561151077</v>
      </c>
      <c r="I171" s="6">
        <f>F171/(1+'[1]Лист1'!G6/100)</f>
        <v>3525.1798561151077</v>
      </c>
      <c r="J171" s="9">
        <f>I171*G171</f>
        <v>0</v>
      </c>
    </row>
    <row r="172" spans="1:10" s="10" customFormat="1" ht="12.75">
      <c r="A172" s="11" t="s">
        <v>139</v>
      </c>
      <c r="B172" s="11" t="s">
        <v>148</v>
      </c>
      <c r="C172" s="11" t="s">
        <v>160</v>
      </c>
      <c r="D172" s="4"/>
      <c r="E172" s="5">
        <v>17</v>
      </c>
      <c r="F172" s="6">
        <v>4900</v>
      </c>
      <c r="G172" s="7"/>
      <c r="H172" s="8">
        <f>I172-I172/100*'[1]Лист1'!J6</f>
        <v>3525.1798561151077</v>
      </c>
      <c r="I172" s="6">
        <f>F172/(1+'[1]Лист1'!G6/100)</f>
        <v>3525.1798561151077</v>
      </c>
      <c r="J172" s="9">
        <f>I172*G172</f>
        <v>0</v>
      </c>
    </row>
    <row r="173" spans="1:10" s="10" customFormat="1" ht="12.75">
      <c r="A173" s="11" t="s">
        <v>139</v>
      </c>
      <c r="B173" s="11" t="s">
        <v>148</v>
      </c>
      <c r="C173" s="11" t="s">
        <v>161</v>
      </c>
      <c r="D173" s="4"/>
      <c r="E173" s="5">
        <v>42</v>
      </c>
      <c r="F173" s="6">
        <v>4900</v>
      </c>
      <c r="G173" s="7"/>
      <c r="H173" s="8">
        <f>I173-I173/100*'[1]Лист1'!J6</f>
        <v>3525.1798561151077</v>
      </c>
      <c r="I173" s="6">
        <f>F173/(1+'[1]Лист1'!G6/100)</f>
        <v>3525.1798561151077</v>
      </c>
      <c r="J173" s="9">
        <f>I173*G173</f>
        <v>0</v>
      </c>
    </row>
    <row r="174" spans="1:10" s="10" customFormat="1" ht="12.75">
      <c r="A174" s="11" t="s">
        <v>139</v>
      </c>
      <c r="B174" s="11" t="s">
        <v>148</v>
      </c>
      <c r="C174" s="11" t="s">
        <v>162</v>
      </c>
      <c r="D174" s="4"/>
      <c r="E174" s="5">
        <v>44</v>
      </c>
      <c r="F174" s="6">
        <v>4900</v>
      </c>
      <c r="G174" s="7"/>
      <c r="H174" s="8">
        <f>I174-I174/100*'[1]Лист1'!J6</f>
        <v>3525.1798561151077</v>
      </c>
      <c r="I174" s="6">
        <f>F174/(1+'[1]Лист1'!G6/100)</f>
        <v>3525.1798561151077</v>
      </c>
      <c r="J174" s="9">
        <f>I174*G174</f>
        <v>0</v>
      </c>
    </row>
    <row r="175" spans="1:10" s="10" customFormat="1" ht="12.75">
      <c r="A175" s="11" t="s">
        <v>139</v>
      </c>
      <c r="B175" s="11" t="s">
        <v>148</v>
      </c>
      <c r="C175" s="11" t="s">
        <v>163</v>
      </c>
      <c r="D175" s="4"/>
      <c r="E175" s="5">
        <v>8</v>
      </c>
      <c r="F175" s="6">
        <v>4900</v>
      </c>
      <c r="G175" s="7"/>
      <c r="H175" s="8">
        <f>I175-I175/100*'[1]Лист1'!J6</f>
        <v>3525.1798561151077</v>
      </c>
      <c r="I175" s="6">
        <f>F175/(1+'[1]Лист1'!G6/100)</f>
        <v>3525.1798561151077</v>
      </c>
      <c r="J175" s="9">
        <f>I175*G175</f>
        <v>0</v>
      </c>
    </row>
    <row r="176" spans="1:10" s="10" customFormat="1" ht="12.75">
      <c r="A176" s="11" t="s">
        <v>139</v>
      </c>
      <c r="B176" s="11" t="s">
        <v>148</v>
      </c>
      <c r="C176" s="11" t="s">
        <v>164</v>
      </c>
      <c r="D176" s="4"/>
      <c r="E176" s="5">
        <v>28</v>
      </c>
      <c r="F176" s="6">
        <v>4900</v>
      </c>
      <c r="G176" s="7"/>
      <c r="H176" s="8">
        <f>I176-I176/100*'[1]Лист1'!J6</f>
        <v>3525.1798561151077</v>
      </c>
      <c r="I176" s="6">
        <f>F176/(1+'[1]Лист1'!G6/100)</f>
        <v>3525.1798561151077</v>
      </c>
      <c r="J176" s="9">
        <f>I176*G176</f>
        <v>0</v>
      </c>
    </row>
    <row r="177" spans="1:10" s="10" customFormat="1" ht="12.75">
      <c r="A177" s="11" t="s">
        <v>139</v>
      </c>
      <c r="B177" s="11" t="s">
        <v>148</v>
      </c>
      <c r="C177" s="11" t="s">
        <v>165</v>
      </c>
      <c r="D177" s="4"/>
      <c r="E177" s="5">
        <v>35</v>
      </c>
      <c r="F177" s="6">
        <v>4900</v>
      </c>
      <c r="G177" s="7"/>
      <c r="H177" s="8">
        <f>I177-I177/100*'[1]Лист1'!J6</f>
        <v>3525.1798561151077</v>
      </c>
      <c r="I177" s="6">
        <f>F177/(1+'[1]Лист1'!G6/100)</f>
        <v>3525.1798561151077</v>
      </c>
      <c r="J177" s="9">
        <f>I177*G177</f>
        <v>0</v>
      </c>
    </row>
    <row r="178" spans="1:10" s="10" customFormat="1" ht="12.75">
      <c r="A178" s="11" t="s">
        <v>166</v>
      </c>
      <c r="B178" s="11" t="s">
        <v>167</v>
      </c>
      <c r="C178" s="11" t="s">
        <v>168</v>
      </c>
      <c r="D178" s="4"/>
      <c r="E178" s="5">
        <v>28</v>
      </c>
      <c r="F178" s="6">
        <v>4900</v>
      </c>
      <c r="G178" s="7"/>
      <c r="H178" s="8">
        <f>I178-I178/100*'[1]Лист1'!J6</f>
        <v>3525.1798561151077</v>
      </c>
      <c r="I178" s="6">
        <f>F178/(1+'[1]Лист1'!G6/100)</f>
        <v>3525.1798561151077</v>
      </c>
      <c r="J178" s="9">
        <f>I178*G178</f>
        <v>0</v>
      </c>
    </row>
    <row r="179" spans="1:10" s="10" customFormat="1" ht="12.75">
      <c r="A179" s="11" t="s">
        <v>166</v>
      </c>
      <c r="B179" s="11" t="s">
        <v>167</v>
      </c>
      <c r="C179" s="11" t="s">
        <v>169</v>
      </c>
      <c r="D179" s="4"/>
      <c r="E179" s="5">
        <v>9</v>
      </c>
      <c r="F179" s="6">
        <v>4900</v>
      </c>
      <c r="G179" s="7"/>
      <c r="H179" s="8">
        <f>I179-I179/100*'[1]Лист1'!J6</f>
        <v>3525.1798561151077</v>
      </c>
      <c r="I179" s="6">
        <f>F179/(1+'[1]Лист1'!G6/100)</f>
        <v>3525.1798561151077</v>
      </c>
      <c r="J179" s="9">
        <f>I179*G179</f>
        <v>0</v>
      </c>
    </row>
    <row r="180" spans="1:10" s="10" customFormat="1" ht="12.75">
      <c r="A180" s="11" t="s">
        <v>166</v>
      </c>
      <c r="B180" s="11" t="s">
        <v>167</v>
      </c>
      <c r="C180" s="11" t="s">
        <v>170</v>
      </c>
      <c r="D180" s="4"/>
      <c r="E180" s="5">
        <v>11</v>
      </c>
      <c r="F180" s="6">
        <v>4900</v>
      </c>
      <c r="G180" s="7"/>
      <c r="H180" s="8">
        <f>I180-I180/100*'[1]Лист1'!J6</f>
        <v>3525.1798561151077</v>
      </c>
      <c r="I180" s="6">
        <f>F180/(1+'[1]Лист1'!G6/100)</f>
        <v>3525.1798561151077</v>
      </c>
      <c r="J180" s="9">
        <f>I180*G180</f>
        <v>0</v>
      </c>
    </row>
    <row r="181" spans="1:10" s="10" customFormat="1" ht="12.75">
      <c r="A181" s="11" t="s">
        <v>166</v>
      </c>
      <c r="B181" s="11" t="s">
        <v>167</v>
      </c>
      <c r="C181" s="11" t="s">
        <v>171</v>
      </c>
      <c r="D181" s="4"/>
      <c r="E181" s="5">
        <v>2</v>
      </c>
      <c r="F181" s="6">
        <v>4900</v>
      </c>
      <c r="G181" s="7"/>
      <c r="H181" s="8">
        <f>I181-I181/100*'[1]Лист1'!J6</f>
        <v>3525.1798561151077</v>
      </c>
      <c r="I181" s="6">
        <f>F181/(1+'[1]Лист1'!G6/100)</f>
        <v>3525.1798561151077</v>
      </c>
      <c r="J181" s="9">
        <f>I181*G181</f>
        <v>0</v>
      </c>
    </row>
    <row r="182" spans="1:10" s="10" customFormat="1" ht="12.75">
      <c r="A182" s="11" t="s">
        <v>166</v>
      </c>
      <c r="B182" s="11" t="s">
        <v>167</v>
      </c>
      <c r="C182" s="11" t="s">
        <v>172</v>
      </c>
      <c r="D182" s="4"/>
      <c r="E182" s="5">
        <v>1</v>
      </c>
      <c r="F182" s="6">
        <v>4900</v>
      </c>
      <c r="G182" s="7"/>
      <c r="H182" s="8">
        <f>I182-I182/100*'[1]Лист1'!J6</f>
        <v>3525.1798561151077</v>
      </c>
      <c r="I182" s="6">
        <f>F182/(1+'[1]Лист1'!G6/100)</f>
        <v>3525.1798561151077</v>
      </c>
      <c r="J182" s="9">
        <f>I182*G182</f>
        <v>0</v>
      </c>
    </row>
    <row r="183" spans="1:10" s="10" customFormat="1" ht="12.75">
      <c r="A183" s="11" t="s">
        <v>166</v>
      </c>
      <c r="B183" s="11" t="s">
        <v>167</v>
      </c>
      <c r="C183" s="11" t="s">
        <v>173</v>
      </c>
      <c r="D183" s="4"/>
      <c r="E183" s="5">
        <v>15</v>
      </c>
      <c r="F183" s="6">
        <v>4900</v>
      </c>
      <c r="G183" s="7"/>
      <c r="H183" s="8">
        <f>I183-I183/100*'[1]Лист1'!J6</f>
        <v>3525.1798561151077</v>
      </c>
      <c r="I183" s="6">
        <f>F183/(1+'[1]Лист1'!G6/100)</f>
        <v>3525.1798561151077</v>
      </c>
      <c r="J183" s="9">
        <f>I183*G183</f>
        <v>0</v>
      </c>
    </row>
    <row r="184" spans="1:10" s="10" customFormat="1" ht="12.75">
      <c r="A184" s="11" t="s">
        <v>166</v>
      </c>
      <c r="B184" s="11" t="s">
        <v>167</v>
      </c>
      <c r="C184" s="11" t="s">
        <v>174</v>
      </c>
      <c r="D184" s="4"/>
      <c r="E184" s="5">
        <v>10</v>
      </c>
      <c r="F184" s="6">
        <v>4900</v>
      </c>
      <c r="G184" s="7"/>
      <c r="H184" s="8">
        <f>I184-I184/100*'[1]Лист1'!J6</f>
        <v>3525.1798561151077</v>
      </c>
      <c r="I184" s="6">
        <f>F184/(1+'[1]Лист1'!G6/100)</f>
        <v>3525.1798561151077</v>
      </c>
      <c r="J184" s="9">
        <f>I184*G184</f>
        <v>0</v>
      </c>
    </row>
    <row r="185" spans="1:10" s="10" customFormat="1" ht="12.75">
      <c r="A185" s="11" t="s">
        <v>166</v>
      </c>
      <c r="B185" s="11" t="s">
        <v>167</v>
      </c>
      <c r="C185" s="11" t="s">
        <v>175</v>
      </c>
      <c r="D185" s="4"/>
      <c r="E185" s="5">
        <v>1</v>
      </c>
      <c r="F185" s="6">
        <v>4900</v>
      </c>
      <c r="G185" s="7"/>
      <c r="H185" s="8">
        <f>I185-I185/100*'[1]Лист1'!J6</f>
        <v>3525.1798561151077</v>
      </c>
      <c r="I185" s="6">
        <f>F185/(1+'[1]Лист1'!G6/100)</f>
        <v>3525.1798561151077</v>
      </c>
      <c r="J185" s="9">
        <f>I185*G185</f>
        <v>0</v>
      </c>
    </row>
    <row r="186" spans="1:10" s="10" customFormat="1" ht="12.75">
      <c r="A186" s="11" t="s">
        <v>176</v>
      </c>
      <c r="B186" s="11" t="s">
        <v>177</v>
      </c>
      <c r="C186" s="11" t="s">
        <v>38</v>
      </c>
      <c r="D186" s="4"/>
      <c r="E186" s="5">
        <v>7</v>
      </c>
      <c r="F186" s="6">
        <v>2500</v>
      </c>
      <c r="G186" s="7"/>
      <c r="H186" s="8">
        <f>I186-I186/100*'[1]Лист1'!J6</f>
        <v>1798.5611510791366</v>
      </c>
      <c r="I186" s="6">
        <f>F186/(1+'[1]Лист1'!G6/100)</f>
        <v>1798.5611510791366</v>
      </c>
      <c r="J186" s="9">
        <f>I186*G186</f>
        <v>0</v>
      </c>
    </row>
    <row r="187" spans="1:10" s="10" customFormat="1" ht="12.75">
      <c r="A187" s="11" t="s">
        <v>176</v>
      </c>
      <c r="B187" s="11" t="s">
        <v>177</v>
      </c>
      <c r="C187" s="11" t="s">
        <v>45</v>
      </c>
      <c r="D187" s="4"/>
      <c r="E187" s="5">
        <v>14</v>
      </c>
      <c r="F187" s="6">
        <v>2500</v>
      </c>
      <c r="G187" s="7"/>
      <c r="H187" s="8">
        <f>I187-I187/100*'[1]Лист1'!J6</f>
        <v>1798.5611510791366</v>
      </c>
      <c r="I187" s="6">
        <f>F187/(1+'[1]Лист1'!G6/100)</f>
        <v>1798.5611510791366</v>
      </c>
      <c r="J187" s="9">
        <f>I187*G187</f>
        <v>0</v>
      </c>
    </row>
    <row r="188" spans="1:10" s="10" customFormat="1" ht="12.75">
      <c r="A188" s="11" t="s">
        <v>178</v>
      </c>
      <c r="B188" s="11" t="s">
        <v>179</v>
      </c>
      <c r="C188" s="11" t="s">
        <v>180</v>
      </c>
      <c r="D188" s="4"/>
      <c r="E188" s="5">
        <v>1</v>
      </c>
      <c r="F188" s="6">
        <v>1240</v>
      </c>
      <c r="G188" s="7"/>
      <c r="H188" s="8">
        <f>I188-I188/100*'[1]Лист1'!J6</f>
        <v>892.0863309352517</v>
      </c>
      <c r="I188" s="6">
        <f>F188/(1+'[1]Лист1'!G6/100)</f>
        <v>892.0863309352517</v>
      </c>
      <c r="J188" s="9">
        <f>I188*G188</f>
        <v>0</v>
      </c>
    </row>
    <row r="189" spans="1:10" s="10" customFormat="1" ht="12.75">
      <c r="A189" s="11" t="s">
        <v>181</v>
      </c>
      <c r="B189" s="11" t="s">
        <v>182</v>
      </c>
      <c r="C189" s="11" t="s">
        <v>183</v>
      </c>
      <c r="D189" s="4"/>
      <c r="E189" s="5">
        <v>22</v>
      </c>
      <c r="F189" s="6">
        <v>1600</v>
      </c>
      <c r="G189" s="7"/>
      <c r="H189" s="8">
        <f>I189-I189/100*'[1]Лист1'!J6</f>
        <v>1151.0791366906474</v>
      </c>
      <c r="I189" s="6">
        <f>F189/(1+'[1]Лист1'!G6/100)</f>
        <v>1151.0791366906474</v>
      </c>
      <c r="J189" s="9">
        <f>I189*G189</f>
        <v>0</v>
      </c>
    </row>
    <row r="190" spans="1:10" s="10" customFormat="1" ht="12.75">
      <c r="A190" s="11" t="s">
        <v>181</v>
      </c>
      <c r="B190" s="11" t="s">
        <v>182</v>
      </c>
      <c r="C190" s="11" t="s">
        <v>184</v>
      </c>
      <c r="D190" s="4"/>
      <c r="E190" s="5">
        <v>2</v>
      </c>
      <c r="F190" s="6">
        <v>1600</v>
      </c>
      <c r="G190" s="7"/>
      <c r="H190" s="8">
        <f>I190-I190/100*'[1]Лист1'!J6</f>
        <v>1151.0791366906474</v>
      </c>
      <c r="I190" s="6">
        <f>F190/(1+'[1]Лист1'!G6/100)</f>
        <v>1151.0791366906474</v>
      </c>
      <c r="J190" s="9">
        <f>I190*G190</f>
        <v>0</v>
      </c>
    </row>
    <row r="191" spans="1:10" s="10" customFormat="1" ht="12.75">
      <c r="A191" s="11" t="s">
        <v>181</v>
      </c>
      <c r="B191" s="11" t="s">
        <v>182</v>
      </c>
      <c r="C191" s="11" t="s">
        <v>115</v>
      </c>
      <c r="D191" s="4"/>
      <c r="E191" s="5">
        <v>2</v>
      </c>
      <c r="F191" s="6">
        <v>1600</v>
      </c>
      <c r="G191" s="7"/>
      <c r="H191" s="8">
        <f>I191-I191/100*'[1]Лист1'!J6</f>
        <v>1151.0791366906474</v>
      </c>
      <c r="I191" s="6">
        <f>F191/(1+'[1]Лист1'!G6/100)</f>
        <v>1151.0791366906474</v>
      </c>
      <c r="J191" s="9">
        <f>I191*G191</f>
        <v>0</v>
      </c>
    </row>
    <row r="192" spans="1:10" s="10" customFormat="1" ht="12.75">
      <c r="A192" s="11" t="s">
        <v>181</v>
      </c>
      <c r="B192" s="11" t="s">
        <v>182</v>
      </c>
      <c r="C192" s="11" t="s">
        <v>185</v>
      </c>
      <c r="D192" s="4"/>
      <c r="E192" s="5">
        <v>13</v>
      </c>
      <c r="F192" s="6">
        <v>1600</v>
      </c>
      <c r="G192" s="7"/>
      <c r="H192" s="8">
        <f>I192-I192/100*'[1]Лист1'!J6</f>
        <v>1151.0791366906474</v>
      </c>
      <c r="I192" s="6">
        <f>F192/(1+'[1]Лист1'!G6/100)</f>
        <v>1151.0791366906474</v>
      </c>
      <c r="J192" s="9">
        <f>I192*G192</f>
        <v>0</v>
      </c>
    </row>
    <row r="193" spans="1:10" s="10" customFormat="1" ht="12.75">
      <c r="A193" s="11" t="s">
        <v>186</v>
      </c>
      <c r="B193" s="11" t="s">
        <v>187</v>
      </c>
      <c r="C193" s="11" t="s">
        <v>188</v>
      </c>
      <c r="D193" s="4"/>
      <c r="E193" s="5">
        <v>1</v>
      </c>
      <c r="F193" s="6">
        <v>1600</v>
      </c>
      <c r="G193" s="7"/>
      <c r="H193" s="8">
        <f>I193-I193/100*'[1]Лист1'!J6</f>
        <v>1151.0791366906474</v>
      </c>
      <c r="I193" s="6">
        <f>F193/(1+'[1]Лист1'!G6/100)</f>
        <v>1151.0791366906474</v>
      </c>
      <c r="J193" s="9">
        <f>I193*G193</f>
        <v>0</v>
      </c>
    </row>
    <row r="194" spans="1:10" s="10" customFormat="1" ht="12.75">
      <c r="A194" s="11" t="s">
        <v>186</v>
      </c>
      <c r="B194" s="11" t="s">
        <v>187</v>
      </c>
      <c r="C194" s="11" t="s">
        <v>189</v>
      </c>
      <c r="D194" s="4"/>
      <c r="E194" s="5">
        <v>1</v>
      </c>
      <c r="F194" s="6">
        <v>1600</v>
      </c>
      <c r="G194" s="7"/>
      <c r="H194" s="8">
        <f>I194-I194/100*'[1]Лист1'!J6</f>
        <v>1151.0791366906474</v>
      </c>
      <c r="I194" s="6">
        <f>F194/(1+'[1]Лист1'!G6/100)</f>
        <v>1151.0791366906474</v>
      </c>
      <c r="J194" s="9">
        <f>I194*G194</f>
        <v>0</v>
      </c>
    </row>
    <row r="195" spans="1:10" s="10" customFormat="1" ht="12.75">
      <c r="A195" s="11" t="s">
        <v>186</v>
      </c>
      <c r="B195" s="11" t="s">
        <v>187</v>
      </c>
      <c r="C195" s="11" t="s">
        <v>190</v>
      </c>
      <c r="D195" s="4"/>
      <c r="E195" s="5">
        <v>1</v>
      </c>
      <c r="F195" s="6">
        <v>1600</v>
      </c>
      <c r="G195" s="7"/>
      <c r="H195" s="8">
        <f>I195-I195/100*'[1]Лист1'!J6</f>
        <v>1151.0791366906474</v>
      </c>
      <c r="I195" s="6">
        <f>F195/(1+'[1]Лист1'!G6/100)</f>
        <v>1151.0791366906474</v>
      </c>
      <c r="J195" s="9">
        <f>I195*G195</f>
        <v>0</v>
      </c>
    </row>
    <row r="196" spans="1:10" s="10" customFormat="1" ht="12.75">
      <c r="A196" s="11" t="s">
        <v>186</v>
      </c>
      <c r="B196" s="11" t="s">
        <v>187</v>
      </c>
      <c r="C196" s="11" t="s">
        <v>191</v>
      </c>
      <c r="D196" s="4"/>
      <c r="E196" s="5">
        <v>1</v>
      </c>
      <c r="F196" s="6">
        <v>1600</v>
      </c>
      <c r="G196" s="7"/>
      <c r="H196" s="8">
        <f>I196-I196/100*'[1]Лист1'!J6</f>
        <v>1151.0791366906474</v>
      </c>
      <c r="I196" s="6">
        <f>F196/(1+'[1]Лист1'!G6/100)</f>
        <v>1151.0791366906474</v>
      </c>
      <c r="J196" s="9">
        <f>I196*G196</f>
        <v>0</v>
      </c>
    </row>
    <row r="197" spans="1:10" s="10" customFormat="1" ht="12.75">
      <c r="A197" s="11" t="s">
        <v>186</v>
      </c>
      <c r="B197" s="11" t="s">
        <v>187</v>
      </c>
      <c r="C197" s="11" t="s">
        <v>192</v>
      </c>
      <c r="D197" s="4"/>
      <c r="E197" s="5">
        <v>4</v>
      </c>
      <c r="F197" s="6">
        <v>1600</v>
      </c>
      <c r="G197" s="7"/>
      <c r="H197" s="8">
        <f>I197-I197/100*'[1]Лист1'!J6</f>
        <v>1151.0791366906474</v>
      </c>
      <c r="I197" s="6">
        <f>F197/(1+'[1]Лист1'!G6/100)</f>
        <v>1151.0791366906474</v>
      </c>
      <c r="J197" s="9">
        <f>I197*G197</f>
        <v>0</v>
      </c>
    </row>
    <row r="198" spans="1:10" s="10" customFormat="1" ht="12.75">
      <c r="A198" s="11" t="s">
        <v>186</v>
      </c>
      <c r="B198" s="11" t="s">
        <v>187</v>
      </c>
      <c r="C198" s="11" t="s">
        <v>193</v>
      </c>
      <c r="D198" s="4"/>
      <c r="E198" s="5">
        <v>1</v>
      </c>
      <c r="F198" s="6">
        <v>1600</v>
      </c>
      <c r="G198" s="7"/>
      <c r="H198" s="8">
        <f>I198-I198/100*'[1]Лист1'!J6</f>
        <v>1151.0791366906474</v>
      </c>
      <c r="I198" s="6">
        <f>F198/(1+'[1]Лист1'!G6/100)</f>
        <v>1151.0791366906474</v>
      </c>
      <c r="J198" s="9">
        <f>I198*G198</f>
        <v>0</v>
      </c>
    </row>
    <row r="199" spans="1:10" s="10" customFormat="1" ht="12.75">
      <c r="A199" s="11" t="s">
        <v>194</v>
      </c>
      <c r="B199" s="11" t="s">
        <v>195</v>
      </c>
      <c r="C199" s="11" t="s">
        <v>196</v>
      </c>
      <c r="D199" s="4"/>
      <c r="E199" s="5">
        <v>18</v>
      </c>
      <c r="F199" s="6">
        <v>4900</v>
      </c>
      <c r="G199" s="7"/>
      <c r="H199" s="8">
        <f>I199-I199/100*'[1]Лист1'!J6</f>
        <v>3525.1798561151077</v>
      </c>
      <c r="I199" s="6">
        <f>F199/(1+'[1]Лист1'!G6/100)</f>
        <v>3525.1798561151077</v>
      </c>
      <c r="J199" s="9">
        <f>I199*G199</f>
        <v>0</v>
      </c>
    </row>
    <row r="200" spans="1:10" s="10" customFormat="1" ht="12.75">
      <c r="A200" s="11" t="s">
        <v>194</v>
      </c>
      <c r="B200" s="11" t="s">
        <v>195</v>
      </c>
      <c r="C200" s="11" t="s">
        <v>197</v>
      </c>
      <c r="D200" s="4"/>
      <c r="E200" s="5">
        <v>22</v>
      </c>
      <c r="F200" s="6">
        <v>4900</v>
      </c>
      <c r="G200" s="7"/>
      <c r="H200" s="8">
        <f>I200-I200/100*'[1]Лист1'!J6</f>
        <v>3525.1798561151077</v>
      </c>
      <c r="I200" s="6">
        <f>F200/(1+'[1]Лист1'!G6/100)</f>
        <v>3525.1798561151077</v>
      </c>
      <c r="J200" s="9">
        <f>I200*G200</f>
        <v>0</v>
      </c>
    </row>
    <row r="201" spans="1:10" s="10" customFormat="1" ht="12.75">
      <c r="A201" s="11" t="s">
        <v>194</v>
      </c>
      <c r="B201" s="11" t="s">
        <v>195</v>
      </c>
      <c r="C201" s="11" t="s">
        <v>198</v>
      </c>
      <c r="D201" s="4"/>
      <c r="E201" s="5">
        <v>12</v>
      </c>
      <c r="F201" s="6">
        <v>4900</v>
      </c>
      <c r="G201" s="7"/>
      <c r="H201" s="8">
        <f>I201-I201/100*'[1]Лист1'!J6</f>
        <v>3525.1798561151077</v>
      </c>
      <c r="I201" s="6">
        <f>F201/(1+'[1]Лист1'!G6/100)</f>
        <v>3525.1798561151077</v>
      </c>
      <c r="J201" s="9">
        <f>I201*G201</f>
        <v>0</v>
      </c>
    </row>
    <row r="202" spans="1:10" s="10" customFormat="1" ht="12.75">
      <c r="A202" s="11" t="s">
        <v>194</v>
      </c>
      <c r="B202" s="11" t="s">
        <v>195</v>
      </c>
      <c r="C202" s="11" t="s">
        <v>199</v>
      </c>
      <c r="D202" s="4"/>
      <c r="E202" s="5">
        <v>20</v>
      </c>
      <c r="F202" s="6">
        <v>4900</v>
      </c>
      <c r="G202" s="7"/>
      <c r="H202" s="8">
        <f>I202-I202/100*'[1]Лист1'!J6</f>
        <v>3525.1798561151077</v>
      </c>
      <c r="I202" s="6">
        <f>F202/(1+'[1]Лист1'!G6/100)</f>
        <v>3525.1798561151077</v>
      </c>
      <c r="J202" s="9">
        <f>I202*G202</f>
        <v>0</v>
      </c>
    </row>
    <row r="203" spans="1:10" s="10" customFormat="1" ht="12.75">
      <c r="A203" s="11" t="s">
        <v>194</v>
      </c>
      <c r="B203" s="11" t="s">
        <v>195</v>
      </c>
      <c r="C203" s="11" t="s">
        <v>200</v>
      </c>
      <c r="D203" s="4"/>
      <c r="E203" s="5">
        <v>10</v>
      </c>
      <c r="F203" s="6">
        <v>4900</v>
      </c>
      <c r="G203" s="7"/>
      <c r="H203" s="8">
        <f>I203-I203/100*'[1]Лист1'!J6</f>
        <v>3525.1798561151077</v>
      </c>
      <c r="I203" s="6">
        <f>F203/(1+'[1]Лист1'!G6/100)</f>
        <v>3525.1798561151077</v>
      </c>
      <c r="J203" s="9">
        <f>I203*G203</f>
        <v>0</v>
      </c>
    </row>
    <row r="204" spans="1:10" s="10" customFormat="1" ht="12.75">
      <c r="A204" s="11" t="s">
        <v>194</v>
      </c>
      <c r="B204" s="11" t="s">
        <v>195</v>
      </c>
      <c r="C204" s="11" t="s">
        <v>201</v>
      </c>
      <c r="D204" s="4"/>
      <c r="E204" s="5">
        <v>5</v>
      </c>
      <c r="F204" s="6">
        <v>4900</v>
      </c>
      <c r="G204" s="7"/>
      <c r="H204" s="8">
        <f>I204-I204/100*'[1]Лист1'!J6</f>
        <v>3525.1798561151077</v>
      </c>
      <c r="I204" s="6">
        <f>F204/(1+'[1]Лист1'!G6/100)</f>
        <v>3525.1798561151077</v>
      </c>
      <c r="J204" s="9">
        <f>I204*G204</f>
        <v>0</v>
      </c>
    </row>
    <row r="205" spans="1:10" s="10" customFormat="1" ht="12.75">
      <c r="A205" s="11" t="s">
        <v>194</v>
      </c>
      <c r="B205" s="11" t="s">
        <v>195</v>
      </c>
      <c r="C205" s="11" t="s">
        <v>202</v>
      </c>
      <c r="D205" s="4"/>
      <c r="E205" s="5">
        <v>4</v>
      </c>
      <c r="F205" s="6">
        <v>4900</v>
      </c>
      <c r="G205" s="7"/>
      <c r="H205" s="8">
        <f>I205-I205/100*'[1]Лист1'!J6</f>
        <v>3525.1798561151077</v>
      </c>
      <c r="I205" s="6">
        <f>F205/(1+'[1]Лист1'!G6/100)</f>
        <v>3525.1798561151077</v>
      </c>
      <c r="J205" s="9">
        <f>I205*G205</f>
        <v>0</v>
      </c>
    </row>
    <row r="206" spans="1:10" s="10" customFormat="1" ht="12.75">
      <c r="A206" s="11" t="s">
        <v>194</v>
      </c>
      <c r="B206" s="11" t="s">
        <v>195</v>
      </c>
      <c r="C206" s="11" t="s">
        <v>203</v>
      </c>
      <c r="D206" s="4"/>
      <c r="E206" s="5">
        <v>30</v>
      </c>
      <c r="F206" s="6">
        <v>4900</v>
      </c>
      <c r="G206" s="7"/>
      <c r="H206" s="8">
        <f>I206-I206/100*'[1]Лист1'!J6</f>
        <v>3525.1798561151077</v>
      </c>
      <c r="I206" s="6">
        <f>F206/(1+'[1]Лист1'!G6/100)</f>
        <v>3525.1798561151077</v>
      </c>
      <c r="J206" s="9">
        <f>I206*G206</f>
        <v>0</v>
      </c>
    </row>
    <row r="207" spans="1:10" s="10" customFormat="1" ht="12.75">
      <c r="A207" s="11" t="s">
        <v>194</v>
      </c>
      <c r="B207" s="11" t="s">
        <v>195</v>
      </c>
      <c r="C207" s="11" t="s">
        <v>204</v>
      </c>
      <c r="D207" s="4"/>
      <c r="E207" s="5">
        <v>15</v>
      </c>
      <c r="F207" s="6">
        <v>4900</v>
      </c>
      <c r="G207" s="7"/>
      <c r="H207" s="8">
        <f>I207-I207/100*'[1]Лист1'!J6</f>
        <v>3525.1798561151077</v>
      </c>
      <c r="I207" s="6">
        <f>F207/(1+'[1]Лист1'!G6/100)</f>
        <v>3525.1798561151077</v>
      </c>
      <c r="J207" s="9">
        <f>I207*G207</f>
        <v>0</v>
      </c>
    </row>
    <row r="208" spans="1:10" s="10" customFormat="1" ht="12.75">
      <c r="A208" s="11" t="s">
        <v>194</v>
      </c>
      <c r="B208" s="11" t="s">
        <v>195</v>
      </c>
      <c r="C208" s="11" t="s">
        <v>205</v>
      </c>
      <c r="D208" s="4"/>
      <c r="E208" s="5">
        <v>14</v>
      </c>
      <c r="F208" s="6">
        <v>4900</v>
      </c>
      <c r="G208" s="7"/>
      <c r="H208" s="8">
        <f>I208-I208/100*'[1]Лист1'!J6</f>
        <v>3525.1798561151077</v>
      </c>
      <c r="I208" s="6">
        <f>F208/(1+'[1]Лист1'!G6/100)</f>
        <v>3525.1798561151077</v>
      </c>
      <c r="J208" s="9">
        <f>I208*G208</f>
        <v>0</v>
      </c>
    </row>
    <row r="209" spans="1:10" s="10" customFormat="1" ht="12.75">
      <c r="A209" s="11" t="s">
        <v>194</v>
      </c>
      <c r="B209" s="11" t="s">
        <v>195</v>
      </c>
      <c r="C209" s="11" t="s">
        <v>206</v>
      </c>
      <c r="D209" s="4"/>
      <c r="E209" s="5">
        <v>11</v>
      </c>
      <c r="F209" s="6">
        <v>4900</v>
      </c>
      <c r="G209" s="7"/>
      <c r="H209" s="8">
        <f>I209-I209/100*'[1]Лист1'!J6</f>
        <v>3525.1798561151077</v>
      </c>
      <c r="I209" s="6">
        <f>F209/(1+'[1]Лист1'!G6/100)</f>
        <v>3525.1798561151077</v>
      </c>
      <c r="J209" s="9">
        <f>I209*G209</f>
        <v>0</v>
      </c>
    </row>
    <row r="210" spans="1:10" s="10" customFormat="1" ht="12.75">
      <c r="A210" s="11" t="s">
        <v>194</v>
      </c>
      <c r="B210" s="11" t="s">
        <v>195</v>
      </c>
      <c r="C210" s="11" t="s">
        <v>207</v>
      </c>
      <c r="D210" s="4"/>
      <c r="E210" s="5">
        <v>13</v>
      </c>
      <c r="F210" s="6">
        <v>4900</v>
      </c>
      <c r="G210" s="7"/>
      <c r="H210" s="8">
        <f>I210-I210/100*'[1]Лист1'!J6</f>
        <v>3525.1798561151077</v>
      </c>
      <c r="I210" s="6">
        <f>F210/(1+'[1]Лист1'!G6/100)</f>
        <v>3525.1798561151077</v>
      </c>
      <c r="J210" s="9">
        <f>I210*G210</f>
        <v>0</v>
      </c>
    </row>
    <row r="211" spans="1:10" s="10" customFormat="1" ht="12.75">
      <c r="A211" s="11" t="s">
        <v>194</v>
      </c>
      <c r="B211" s="11" t="s">
        <v>195</v>
      </c>
      <c r="C211" s="11" t="s">
        <v>208</v>
      </c>
      <c r="D211" s="4"/>
      <c r="E211" s="5">
        <v>28</v>
      </c>
      <c r="F211" s="6">
        <v>4900</v>
      </c>
      <c r="G211" s="7"/>
      <c r="H211" s="8">
        <f>I211-I211/100*'[1]Лист1'!J6</f>
        <v>3525.1798561151077</v>
      </c>
      <c r="I211" s="6">
        <f>F211/(1+'[1]Лист1'!G6/100)</f>
        <v>3525.1798561151077</v>
      </c>
      <c r="J211" s="9">
        <f>I211*G211</f>
        <v>0</v>
      </c>
    </row>
    <row r="212" spans="1:10" s="10" customFormat="1" ht="12.75">
      <c r="A212" s="11" t="s">
        <v>194</v>
      </c>
      <c r="B212" s="11" t="s">
        <v>195</v>
      </c>
      <c r="C212" s="11" t="s">
        <v>209</v>
      </c>
      <c r="D212" s="4"/>
      <c r="E212" s="5">
        <v>9</v>
      </c>
      <c r="F212" s="6">
        <v>4900</v>
      </c>
      <c r="G212" s="7"/>
      <c r="H212" s="8">
        <f>I212-I212/100*'[1]Лист1'!J6</f>
        <v>3525.1798561151077</v>
      </c>
      <c r="I212" s="6">
        <f>F212/(1+'[1]Лист1'!G6/100)</f>
        <v>3525.1798561151077</v>
      </c>
      <c r="J212" s="9">
        <f>I212*G212</f>
        <v>0</v>
      </c>
    </row>
    <row r="213" spans="1:10" s="10" customFormat="1" ht="12.75">
      <c r="A213" s="11" t="s">
        <v>210</v>
      </c>
      <c r="B213" s="11" t="s">
        <v>211</v>
      </c>
      <c r="C213" s="11" t="s">
        <v>192</v>
      </c>
      <c r="D213" s="4"/>
      <c r="E213" s="5">
        <v>1</v>
      </c>
      <c r="F213" s="6">
        <v>1900</v>
      </c>
      <c r="G213" s="7"/>
      <c r="H213" s="8">
        <f>I213-I213/100*'[1]Лист1'!J6</f>
        <v>1366.9064748201438</v>
      </c>
      <c r="I213" s="6">
        <f>F213/(1+'[1]Лист1'!G6/100)</f>
        <v>1366.9064748201438</v>
      </c>
      <c r="J213" s="9">
        <f>I213*G213</f>
        <v>0</v>
      </c>
    </row>
    <row r="214" spans="1:10" s="10" customFormat="1" ht="12.75">
      <c r="A214" s="11" t="s">
        <v>210</v>
      </c>
      <c r="B214" s="11" t="s">
        <v>211</v>
      </c>
      <c r="C214" s="11" t="s">
        <v>212</v>
      </c>
      <c r="D214" s="4"/>
      <c r="E214" s="5">
        <v>8</v>
      </c>
      <c r="F214" s="6">
        <v>1900</v>
      </c>
      <c r="G214" s="7"/>
      <c r="H214" s="8">
        <f>I214-I214/100*'[1]Лист1'!J6</f>
        <v>1366.9064748201438</v>
      </c>
      <c r="I214" s="6">
        <f>F214/(1+'[1]Лист1'!G6/100)</f>
        <v>1366.9064748201438</v>
      </c>
      <c r="J214" s="9">
        <f>I214*G214</f>
        <v>0</v>
      </c>
    </row>
    <row r="215" spans="1:10" s="10" customFormat="1" ht="12.75">
      <c r="A215" s="11" t="s">
        <v>210</v>
      </c>
      <c r="B215" s="11" t="s">
        <v>211</v>
      </c>
      <c r="C215" s="11" t="s">
        <v>135</v>
      </c>
      <c r="D215" s="4"/>
      <c r="E215" s="5">
        <v>5</v>
      </c>
      <c r="F215" s="6">
        <v>1900</v>
      </c>
      <c r="G215" s="7"/>
      <c r="H215" s="8">
        <f>I215-I215/100*'[1]Лист1'!J6</f>
        <v>1366.9064748201438</v>
      </c>
      <c r="I215" s="6">
        <f>F215/(1+'[1]Лист1'!G6/100)</f>
        <v>1366.9064748201438</v>
      </c>
      <c r="J215" s="9">
        <f>I215*G215</f>
        <v>0</v>
      </c>
    </row>
    <row r="216" spans="1:10" s="10" customFormat="1" ht="12.75">
      <c r="A216" s="11" t="s">
        <v>210</v>
      </c>
      <c r="B216" s="11" t="s">
        <v>211</v>
      </c>
      <c r="C216" s="11" t="s">
        <v>213</v>
      </c>
      <c r="D216" s="4"/>
      <c r="E216" s="5">
        <v>5</v>
      </c>
      <c r="F216" s="6">
        <v>1900</v>
      </c>
      <c r="G216" s="7"/>
      <c r="H216" s="8">
        <f>I216-I216/100*'[1]Лист1'!J6</f>
        <v>1366.9064748201438</v>
      </c>
      <c r="I216" s="6">
        <f>F216/(1+'[1]Лист1'!G6/100)</f>
        <v>1366.9064748201438</v>
      </c>
      <c r="J216" s="9">
        <f>I216*G216</f>
        <v>0</v>
      </c>
    </row>
    <row r="217" spans="1:10" s="10" customFormat="1" ht="12.75">
      <c r="A217" s="11" t="s">
        <v>210</v>
      </c>
      <c r="B217" s="11" t="s">
        <v>211</v>
      </c>
      <c r="C217" s="11" t="s">
        <v>214</v>
      </c>
      <c r="D217" s="4"/>
      <c r="E217" s="5">
        <v>8</v>
      </c>
      <c r="F217" s="6">
        <v>1900</v>
      </c>
      <c r="G217" s="7"/>
      <c r="H217" s="8">
        <f>I217-I217/100*'[1]Лист1'!J6</f>
        <v>1366.9064748201438</v>
      </c>
      <c r="I217" s="6">
        <f>F217/(1+'[1]Лист1'!G6/100)</f>
        <v>1366.9064748201438</v>
      </c>
      <c r="J217" s="9">
        <f>I217*G217</f>
        <v>0</v>
      </c>
    </row>
    <row r="218" spans="1:10" s="10" customFormat="1" ht="12.75">
      <c r="A218" s="11" t="s">
        <v>210</v>
      </c>
      <c r="B218" s="11" t="s">
        <v>211</v>
      </c>
      <c r="C218" s="11" t="s">
        <v>215</v>
      </c>
      <c r="D218" s="4"/>
      <c r="E218" s="5">
        <v>17</v>
      </c>
      <c r="F218" s="6">
        <v>1900</v>
      </c>
      <c r="G218" s="7"/>
      <c r="H218" s="8">
        <f>I218-I218/100*'[1]Лист1'!J6</f>
        <v>1366.9064748201438</v>
      </c>
      <c r="I218" s="6">
        <f>F218/(1+'[1]Лист1'!G6/100)</f>
        <v>1366.9064748201438</v>
      </c>
      <c r="J218" s="9">
        <f>I218*G218</f>
        <v>0</v>
      </c>
    </row>
    <row r="219" spans="1:10" s="10" customFormat="1" ht="12.75">
      <c r="A219" s="11" t="s">
        <v>210</v>
      </c>
      <c r="B219" s="11" t="s">
        <v>211</v>
      </c>
      <c r="C219" s="11" t="s">
        <v>133</v>
      </c>
      <c r="D219" s="4"/>
      <c r="E219" s="5">
        <v>4</v>
      </c>
      <c r="F219" s="6">
        <v>1900</v>
      </c>
      <c r="G219" s="7"/>
      <c r="H219" s="8">
        <f>I219-I219/100*'[1]Лист1'!J6</f>
        <v>1366.9064748201438</v>
      </c>
      <c r="I219" s="6">
        <f>F219/(1+'[1]Лист1'!G6/100)</f>
        <v>1366.9064748201438</v>
      </c>
      <c r="J219" s="9">
        <f>I219*G219</f>
        <v>0</v>
      </c>
    </row>
    <row r="220" spans="1:10" s="10" customFormat="1" ht="12.75">
      <c r="A220" s="11" t="s">
        <v>210</v>
      </c>
      <c r="B220" s="11" t="s">
        <v>211</v>
      </c>
      <c r="C220" s="11" t="s">
        <v>216</v>
      </c>
      <c r="D220" s="4"/>
      <c r="E220" s="5">
        <v>8</v>
      </c>
      <c r="F220" s="6">
        <v>1900</v>
      </c>
      <c r="G220" s="7"/>
      <c r="H220" s="8">
        <f>I220-I220/100*'[1]Лист1'!J6</f>
        <v>1366.9064748201438</v>
      </c>
      <c r="I220" s="6">
        <f>F220/(1+'[1]Лист1'!G6/100)</f>
        <v>1366.9064748201438</v>
      </c>
      <c r="J220" s="9">
        <f>I220*G220</f>
        <v>0</v>
      </c>
    </row>
    <row r="221" spans="1:10" s="10" customFormat="1" ht="12.75">
      <c r="A221" s="11" t="s">
        <v>210</v>
      </c>
      <c r="B221" s="11" t="s">
        <v>211</v>
      </c>
      <c r="C221" s="11" t="s">
        <v>217</v>
      </c>
      <c r="D221" s="4"/>
      <c r="E221" s="5">
        <v>2</v>
      </c>
      <c r="F221" s="6">
        <v>1900</v>
      </c>
      <c r="G221" s="7"/>
      <c r="H221" s="8">
        <f>I221-I221/100*'[1]Лист1'!J6</f>
        <v>1366.9064748201438</v>
      </c>
      <c r="I221" s="6">
        <f>F221/(1+'[1]Лист1'!G6/100)</f>
        <v>1366.9064748201438</v>
      </c>
      <c r="J221" s="9">
        <f>I221*G221</f>
        <v>0</v>
      </c>
    </row>
    <row r="222" spans="1:10" s="10" customFormat="1" ht="12.75">
      <c r="A222" s="11" t="s">
        <v>210</v>
      </c>
      <c r="B222" s="11" t="s">
        <v>211</v>
      </c>
      <c r="C222" s="11" t="s">
        <v>218</v>
      </c>
      <c r="D222" s="4"/>
      <c r="E222" s="5">
        <v>1</v>
      </c>
      <c r="F222" s="6">
        <v>1900</v>
      </c>
      <c r="G222" s="7"/>
      <c r="H222" s="8">
        <f>I222-I222/100*'[1]Лист1'!J6</f>
        <v>1366.9064748201438</v>
      </c>
      <c r="I222" s="6">
        <f>F222/(1+'[1]Лист1'!G6/100)</f>
        <v>1366.9064748201438</v>
      </c>
      <c r="J222" s="9">
        <f>I222*G222</f>
        <v>0</v>
      </c>
    </row>
    <row r="223" spans="1:10" s="10" customFormat="1" ht="12.75">
      <c r="A223" s="11" t="s">
        <v>210</v>
      </c>
      <c r="B223" s="11" t="s">
        <v>211</v>
      </c>
      <c r="C223" s="11" t="s">
        <v>219</v>
      </c>
      <c r="D223" s="4"/>
      <c r="E223" s="5">
        <v>2</v>
      </c>
      <c r="F223" s="6">
        <v>1900</v>
      </c>
      <c r="G223" s="7"/>
      <c r="H223" s="8">
        <f>I223-I223/100*'[1]Лист1'!J6</f>
        <v>1366.9064748201438</v>
      </c>
      <c r="I223" s="6">
        <f>F223/(1+'[1]Лист1'!G6/100)</f>
        <v>1366.9064748201438</v>
      </c>
      <c r="J223" s="9">
        <f>I223*G223</f>
        <v>0</v>
      </c>
    </row>
    <row r="224" spans="1:10" s="10" customFormat="1" ht="12.75">
      <c r="A224" s="11" t="s">
        <v>210</v>
      </c>
      <c r="B224" s="11" t="s">
        <v>211</v>
      </c>
      <c r="C224" s="11" t="s">
        <v>220</v>
      </c>
      <c r="D224" s="4"/>
      <c r="E224" s="5">
        <v>7</v>
      </c>
      <c r="F224" s="6">
        <v>1900</v>
      </c>
      <c r="G224" s="7"/>
      <c r="H224" s="8">
        <f>I224-I224/100*'[1]Лист1'!J6</f>
        <v>1366.9064748201438</v>
      </c>
      <c r="I224" s="6">
        <f>F224/(1+'[1]Лист1'!G6/100)</f>
        <v>1366.9064748201438</v>
      </c>
      <c r="J224" s="9">
        <f>I224*G224</f>
        <v>0</v>
      </c>
    </row>
    <row r="225" spans="1:10" s="10" customFormat="1" ht="12.75">
      <c r="A225" s="11" t="s">
        <v>210</v>
      </c>
      <c r="B225" s="11" t="s">
        <v>211</v>
      </c>
      <c r="C225" s="11" t="s">
        <v>221</v>
      </c>
      <c r="D225" s="4"/>
      <c r="E225" s="5">
        <v>2</v>
      </c>
      <c r="F225" s="6">
        <v>1900</v>
      </c>
      <c r="G225" s="7"/>
      <c r="H225" s="8">
        <f>I225-I225/100*'[1]Лист1'!J6</f>
        <v>1366.9064748201438</v>
      </c>
      <c r="I225" s="6">
        <f>F225/(1+'[1]Лист1'!G6/100)</f>
        <v>1366.9064748201438</v>
      </c>
      <c r="J225" s="9">
        <f>I225*G225</f>
        <v>0</v>
      </c>
    </row>
    <row r="226" spans="1:10" s="10" customFormat="1" ht="12.75">
      <c r="A226" s="11" t="s">
        <v>210</v>
      </c>
      <c r="B226" s="11" t="s">
        <v>211</v>
      </c>
      <c r="C226" s="11" t="s">
        <v>222</v>
      </c>
      <c r="D226" s="4"/>
      <c r="E226" s="5">
        <v>5</v>
      </c>
      <c r="F226" s="6">
        <v>1900</v>
      </c>
      <c r="G226" s="7"/>
      <c r="H226" s="8">
        <f>I226-I226/100*'[1]Лист1'!J6</f>
        <v>1366.9064748201438</v>
      </c>
      <c r="I226" s="6">
        <f>F226/(1+'[1]Лист1'!G6/100)</f>
        <v>1366.9064748201438</v>
      </c>
      <c r="J226" s="9">
        <f>I226*G226</f>
        <v>0</v>
      </c>
    </row>
    <row r="227" spans="1:10" s="10" customFormat="1" ht="12.75">
      <c r="A227" s="11" t="s">
        <v>210</v>
      </c>
      <c r="B227" s="11" t="s">
        <v>211</v>
      </c>
      <c r="C227" s="11" t="s">
        <v>223</v>
      </c>
      <c r="D227" s="4"/>
      <c r="E227" s="5">
        <v>1</v>
      </c>
      <c r="F227" s="6">
        <v>1900</v>
      </c>
      <c r="G227" s="7"/>
      <c r="H227" s="8">
        <f>I227-I227/100*'[1]Лист1'!J6</f>
        <v>1366.9064748201438</v>
      </c>
      <c r="I227" s="6">
        <f>F227/(1+'[1]Лист1'!G6/100)</f>
        <v>1366.9064748201438</v>
      </c>
      <c r="J227" s="9">
        <f>I227*G227</f>
        <v>0</v>
      </c>
    </row>
    <row r="228" spans="1:10" s="10" customFormat="1" ht="12.75">
      <c r="A228" s="11" t="s">
        <v>210</v>
      </c>
      <c r="B228" s="11" t="s">
        <v>211</v>
      </c>
      <c r="C228" s="11" t="s">
        <v>224</v>
      </c>
      <c r="D228" s="4"/>
      <c r="E228" s="5">
        <v>8</v>
      </c>
      <c r="F228" s="6">
        <v>1900</v>
      </c>
      <c r="G228" s="7"/>
      <c r="H228" s="8">
        <f>I228-I228/100*'[1]Лист1'!J6</f>
        <v>1366.9064748201438</v>
      </c>
      <c r="I228" s="6">
        <f>F228/(1+'[1]Лист1'!G6/100)</f>
        <v>1366.9064748201438</v>
      </c>
      <c r="J228" s="9">
        <f>I228*G228</f>
        <v>0</v>
      </c>
    </row>
    <row r="229" spans="1:10" s="10" customFormat="1" ht="12.75">
      <c r="A229" s="11" t="s">
        <v>210</v>
      </c>
      <c r="B229" s="11" t="s">
        <v>211</v>
      </c>
      <c r="C229" s="11" t="s">
        <v>225</v>
      </c>
      <c r="D229" s="4"/>
      <c r="E229" s="5">
        <v>7</v>
      </c>
      <c r="F229" s="6">
        <v>1900</v>
      </c>
      <c r="G229" s="7"/>
      <c r="H229" s="8">
        <f>I229-I229/100*'[1]Лист1'!J6</f>
        <v>1366.9064748201438</v>
      </c>
      <c r="I229" s="6">
        <f>F229/(1+'[1]Лист1'!G6/100)</f>
        <v>1366.9064748201438</v>
      </c>
      <c r="J229" s="9">
        <f>I229*G229</f>
        <v>0</v>
      </c>
    </row>
    <row r="230" spans="1:10" s="10" customFormat="1" ht="12.75">
      <c r="A230" s="11" t="s">
        <v>210</v>
      </c>
      <c r="B230" s="11" t="s">
        <v>211</v>
      </c>
      <c r="C230" s="11" t="s">
        <v>226</v>
      </c>
      <c r="D230" s="4"/>
      <c r="E230" s="5">
        <v>5</v>
      </c>
      <c r="F230" s="6">
        <v>1900</v>
      </c>
      <c r="G230" s="7"/>
      <c r="H230" s="8">
        <f>I230-I230/100*'[1]Лист1'!J6</f>
        <v>1366.9064748201438</v>
      </c>
      <c r="I230" s="6">
        <f>F230/(1+'[1]Лист1'!G6/100)</f>
        <v>1366.9064748201438</v>
      </c>
      <c r="J230" s="9">
        <f>I230*G230</f>
        <v>0</v>
      </c>
    </row>
    <row r="231" spans="1:10" s="10" customFormat="1" ht="12.75">
      <c r="A231" s="11" t="s">
        <v>210</v>
      </c>
      <c r="B231" s="11" t="s">
        <v>211</v>
      </c>
      <c r="C231" s="11" t="s">
        <v>227</v>
      </c>
      <c r="D231" s="4"/>
      <c r="E231" s="5">
        <v>9</v>
      </c>
      <c r="F231" s="6">
        <v>1900</v>
      </c>
      <c r="G231" s="7"/>
      <c r="H231" s="8">
        <f>I231-I231/100*'[1]Лист1'!J6</f>
        <v>1366.9064748201438</v>
      </c>
      <c r="I231" s="6">
        <f>F231/(1+'[1]Лист1'!G6/100)</f>
        <v>1366.9064748201438</v>
      </c>
      <c r="J231" s="9">
        <f>I231*G231</f>
        <v>0</v>
      </c>
    </row>
    <row r="232" spans="1:10" s="10" customFormat="1" ht="12.75">
      <c r="A232" s="11" t="s">
        <v>210</v>
      </c>
      <c r="B232" s="11" t="s">
        <v>211</v>
      </c>
      <c r="C232" s="11" t="s">
        <v>228</v>
      </c>
      <c r="D232" s="4"/>
      <c r="E232" s="5">
        <v>5</v>
      </c>
      <c r="F232" s="6">
        <v>1900</v>
      </c>
      <c r="G232" s="7"/>
      <c r="H232" s="8">
        <f>I232-I232/100*'[1]Лист1'!J6</f>
        <v>1366.9064748201438</v>
      </c>
      <c r="I232" s="6">
        <f>F232/(1+'[1]Лист1'!G6/100)</f>
        <v>1366.9064748201438</v>
      </c>
      <c r="J232" s="9">
        <f>I232*G232</f>
        <v>0</v>
      </c>
    </row>
    <row r="233" spans="1:10" s="10" customFormat="1" ht="12.75">
      <c r="A233" s="11" t="s">
        <v>210</v>
      </c>
      <c r="B233" s="11" t="s">
        <v>211</v>
      </c>
      <c r="C233" s="11" t="s">
        <v>229</v>
      </c>
      <c r="D233" s="4"/>
      <c r="E233" s="5">
        <v>10</v>
      </c>
      <c r="F233" s="6">
        <v>1900</v>
      </c>
      <c r="G233" s="7"/>
      <c r="H233" s="8">
        <f>I233-I233/100*'[1]Лист1'!J6</f>
        <v>1366.9064748201438</v>
      </c>
      <c r="I233" s="6">
        <f>F233/(1+'[1]Лист1'!G6/100)</f>
        <v>1366.9064748201438</v>
      </c>
      <c r="J233" s="9">
        <f>I233*G233</f>
        <v>0</v>
      </c>
    </row>
    <row r="234" spans="1:10" s="10" customFormat="1" ht="12.75">
      <c r="A234" s="11" t="s">
        <v>210</v>
      </c>
      <c r="B234" s="11" t="s">
        <v>211</v>
      </c>
      <c r="C234" s="11" t="s">
        <v>230</v>
      </c>
      <c r="D234" s="4"/>
      <c r="E234" s="5">
        <v>3</v>
      </c>
      <c r="F234" s="6">
        <v>1900</v>
      </c>
      <c r="G234" s="7"/>
      <c r="H234" s="8">
        <f>I234-I234/100*'[1]Лист1'!J6</f>
        <v>1366.9064748201438</v>
      </c>
      <c r="I234" s="6">
        <f>F234/(1+'[1]Лист1'!G6/100)</f>
        <v>1366.9064748201438</v>
      </c>
      <c r="J234" s="9">
        <f>I234*G234</f>
        <v>0</v>
      </c>
    </row>
    <row r="235" spans="1:10" s="10" customFormat="1" ht="12.75">
      <c r="A235" s="11" t="s">
        <v>210</v>
      </c>
      <c r="B235" s="11" t="s">
        <v>211</v>
      </c>
      <c r="C235" s="11" t="s">
        <v>231</v>
      </c>
      <c r="D235" s="4"/>
      <c r="E235" s="5">
        <v>4</v>
      </c>
      <c r="F235" s="6">
        <v>1900</v>
      </c>
      <c r="G235" s="7"/>
      <c r="H235" s="8">
        <f>I235-I235/100*'[1]Лист1'!J6</f>
        <v>1366.9064748201438</v>
      </c>
      <c r="I235" s="6">
        <f>F235/(1+'[1]Лист1'!G6/100)</f>
        <v>1366.9064748201438</v>
      </c>
      <c r="J235" s="9">
        <f>I235*G235</f>
        <v>0</v>
      </c>
    </row>
    <row r="236" spans="1:10" s="10" customFormat="1" ht="12.75">
      <c r="A236" s="11" t="s">
        <v>210</v>
      </c>
      <c r="B236" s="11" t="s">
        <v>211</v>
      </c>
      <c r="C236" s="11" t="s">
        <v>232</v>
      </c>
      <c r="D236" s="4"/>
      <c r="E236" s="5">
        <v>1</v>
      </c>
      <c r="F236" s="6">
        <v>1900</v>
      </c>
      <c r="G236" s="7"/>
      <c r="H236" s="8">
        <f>I236-I236/100*'[1]Лист1'!J6</f>
        <v>1366.9064748201438</v>
      </c>
      <c r="I236" s="6">
        <f>F236/(1+'[1]Лист1'!G6/100)</f>
        <v>1366.9064748201438</v>
      </c>
      <c r="J236" s="9">
        <f>I236*G236</f>
        <v>0</v>
      </c>
    </row>
    <row r="237" spans="1:10" s="10" customFormat="1" ht="12.75">
      <c r="A237" s="11" t="s">
        <v>210</v>
      </c>
      <c r="B237" s="11" t="s">
        <v>233</v>
      </c>
      <c r="C237" s="11" t="s">
        <v>234</v>
      </c>
      <c r="D237" s="4"/>
      <c r="E237" s="5">
        <v>1</v>
      </c>
      <c r="F237" s="6">
        <v>1900</v>
      </c>
      <c r="G237" s="7"/>
      <c r="H237" s="8">
        <f>I237-I237/100*'[1]Лист1'!J6</f>
        <v>1366.9064748201438</v>
      </c>
      <c r="I237" s="6">
        <f>F237/(1+'[1]Лист1'!G6/100)</f>
        <v>1366.9064748201438</v>
      </c>
      <c r="J237" s="9">
        <f>I237*G237</f>
        <v>0</v>
      </c>
    </row>
    <row r="238" spans="1:10" s="10" customFormat="1" ht="12.75">
      <c r="A238" s="11" t="s">
        <v>210</v>
      </c>
      <c r="B238" s="11" t="s">
        <v>233</v>
      </c>
      <c r="C238" s="11" t="s">
        <v>235</v>
      </c>
      <c r="D238" s="4"/>
      <c r="E238" s="5">
        <v>16</v>
      </c>
      <c r="F238" s="6">
        <v>1900</v>
      </c>
      <c r="G238" s="7"/>
      <c r="H238" s="8">
        <f>I238-I238/100*'[1]Лист1'!J6</f>
        <v>1366.9064748201438</v>
      </c>
      <c r="I238" s="6">
        <f>F238/(1+'[1]Лист1'!G6/100)</f>
        <v>1366.9064748201438</v>
      </c>
      <c r="J238" s="9">
        <f>I238*G238</f>
        <v>0</v>
      </c>
    </row>
    <row r="239" spans="1:10" s="10" customFormat="1" ht="12.75">
      <c r="A239" s="11" t="s">
        <v>210</v>
      </c>
      <c r="B239" s="11" t="s">
        <v>233</v>
      </c>
      <c r="C239" s="11" t="s">
        <v>236</v>
      </c>
      <c r="D239" s="4"/>
      <c r="E239" s="5">
        <v>24</v>
      </c>
      <c r="F239" s="6">
        <v>1900</v>
      </c>
      <c r="G239" s="7"/>
      <c r="H239" s="8">
        <f>I239-I239/100*'[1]Лист1'!J6</f>
        <v>1366.9064748201438</v>
      </c>
      <c r="I239" s="6">
        <f>F239/(1+'[1]Лист1'!G6/100)</f>
        <v>1366.9064748201438</v>
      </c>
      <c r="J239" s="9">
        <f>I239*G239</f>
        <v>0</v>
      </c>
    </row>
    <row r="240" spans="1:10" s="10" customFormat="1" ht="12.75">
      <c r="A240" s="11" t="s">
        <v>210</v>
      </c>
      <c r="B240" s="11" t="s">
        <v>233</v>
      </c>
      <c r="C240" s="11" t="s">
        <v>237</v>
      </c>
      <c r="D240" s="4"/>
      <c r="E240" s="5">
        <v>6</v>
      </c>
      <c r="F240" s="6">
        <v>1900</v>
      </c>
      <c r="G240" s="7"/>
      <c r="H240" s="8">
        <f>I240-I240/100*'[1]Лист1'!J6</f>
        <v>1366.9064748201438</v>
      </c>
      <c r="I240" s="6">
        <f>F240/(1+'[1]Лист1'!G6/100)</f>
        <v>1366.9064748201438</v>
      </c>
      <c r="J240" s="9">
        <f>I240*G240</f>
        <v>0</v>
      </c>
    </row>
    <row r="241" spans="1:10" s="10" customFormat="1" ht="12.75">
      <c r="A241" s="11" t="s">
        <v>210</v>
      </c>
      <c r="B241" s="11" t="s">
        <v>233</v>
      </c>
      <c r="C241" s="11" t="s">
        <v>49</v>
      </c>
      <c r="D241" s="4"/>
      <c r="E241" s="5">
        <v>31</v>
      </c>
      <c r="F241" s="6">
        <v>1900</v>
      </c>
      <c r="G241" s="7"/>
      <c r="H241" s="8">
        <f>I241-I241/100*'[1]Лист1'!J6</f>
        <v>1366.9064748201438</v>
      </c>
      <c r="I241" s="6">
        <f>F241/(1+'[1]Лист1'!G6/100)</f>
        <v>1366.9064748201438</v>
      </c>
      <c r="J241" s="9">
        <f>I241*G241</f>
        <v>0</v>
      </c>
    </row>
    <row r="242" spans="1:10" s="10" customFormat="1" ht="12.75">
      <c r="A242" s="11" t="s">
        <v>210</v>
      </c>
      <c r="B242" s="11" t="s">
        <v>233</v>
      </c>
      <c r="C242" s="11" t="s">
        <v>238</v>
      </c>
      <c r="D242" s="4"/>
      <c r="E242" s="5">
        <v>15</v>
      </c>
      <c r="F242" s="6">
        <v>1900</v>
      </c>
      <c r="G242" s="7"/>
      <c r="H242" s="8">
        <f>I242-I242/100*'[1]Лист1'!J6</f>
        <v>1366.9064748201438</v>
      </c>
      <c r="I242" s="6">
        <f>F242/(1+'[1]Лист1'!G6/100)</f>
        <v>1366.9064748201438</v>
      </c>
      <c r="J242" s="9">
        <f>I242*G242</f>
        <v>0</v>
      </c>
    </row>
    <row r="243" spans="1:10" s="10" customFormat="1" ht="12.75">
      <c r="A243" s="11" t="s">
        <v>210</v>
      </c>
      <c r="B243" s="11" t="s">
        <v>233</v>
      </c>
      <c r="C243" s="11" t="s">
        <v>52</v>
      </c>
      <c r="D243" s="4"/>
      <c r="E243" s="5">
        <v>7</v>
      </c>
      <c r="F243" s="6">
        <v>1900</v>
      </c>
      <c r="G243" s="7"/>
      <c r="H243" s="8">
        <f>I243-I243/100*'[1]Лист1'!J6</f>
        <v>1366.9064748201438</v>
      </c>
      <c r="I243" s="6">
        <f>F243/(1+'[1]Лист1'!G6/100)</f>
        <v>1366.9064748201438</v>
      </c>
      <c r="J243" s="9">
        <f>I243*G243</f>
        <v>0</v>
      </c>
    </row>
    <row r="244" spans="1:10" s="10" customFormat="1" ht="12.75">
      <c r="A244" s="11" t="s">
        <v>210</v>
      </c>
      <c r="B244" s="11" t="s">
        <v>233</v>
      </c>
      <c r="C244" s="11" t="s">
        <v>239</v>
      </c>
      <c r="D244" s="4"/>
      <c r="E244" s="5">
        <v>5</v>
      </c>
      <c r="F244" s="6">
        <v>1900</v>
      </c>
      <c r="G244" s="7"/>
      <c r="H244" s="8">
        <f>I244-I244/100*'[1]Лист1'!J6</f>
        <v>1366.9064748201438</v>
      </c>
      <c r="I244" s="6">
        <f>F244/(1+'[1]Лист1'!G6/100)</f>
        <v>1366.9064748201438</v>
      </c>
      <c r="J244" s="9">
        <f>I244*G244</f>
        <v>0</v>
      </c>
    </row>
    <row r="245" spans="1:10" s="10" customFormat="1" ht="12.75">
      <c r="A245" s="11" t="s">
        <v>210</v>
      </c>
      <c r="B245" s="11" t="s">
        <v>233</v>
      </c>
      <c r="C245" s="11" t="s">
        <v>240</v>
      </c>
      <c r="D245" s="4"/>
      <c r="E245" s="5">
        <v>8</v>
      </c>
      <c r="F245" s="6">
        <v>1900</v>
      </c>
      <c r="G245" s="7"/>
      <c r="H245" s="8">
        <f>I245-I245/100*'[1]Лист1'!J6</f>
        <v>1366.9064748201438</v>
      </c>
      <c r="I245" s="6">
        <f>F245/(1+'[1]Лист1'!G6/100)</f>
        <v>1366.9064748201438</v>
      </c>
      <c r="J245" s="9">
        <f>I245*G245</f>
        <v>0</v>
      </c>
    </row>
    <row r="246" spans="1:10" s="10" customFormat="1" ht="12.75">
      <c r="A246" s="11" t="s">
        <v>210</v>
      </c>
      <c r="B246" s="11" t="s">
        <v>233</v>
      </c>
      <c r="C246" s="11" t="s">
        <v>228</v>
      </c>
      <c r="D246" s="4"/>
      <c r="E246" s="5">
        <v>1</v>
      </c>
      <c r="F246" s="6">
        <v>1900</v>
      </c>
      <c r="G246" s="7"/>
      <c r="H246" s="8">
        <f>I246-I246/100*'[1]Лист1'!J6</f>
        <v>1366.9064748201438</v>
      </c>
      <c r="I246" s="6">
        <f>F246/(1+'[1]Лист1'!G6/100)</f>
        <v>1366.9064748201438</v>
      </c>
      <c r="J246" s="9">
        <f>I246*G246</f>
        <v>0</v>
      </c>
    </row>
    <row r="247" spans="1:10" s="10" customFormat="1" ht="12.75">
      <c r="A247" s="11" t="s">
        <v>210</v>
      </c>
      <c r="B247" s="11" t="s">
        <v>233</v>
      </c>
      <c r="C247" s="11" t="s">
        <v>241</v>
      </c>
      <c r="D247" s="4"/>
      <c r="E247" s="5">
        <v>13</v>
      </c>
      <c r="F247" s="6">
        <v>1900</v>
      </c>
      <c r="G247" s="7"/>
      <c r="H247" s="8">
        <f>I247-I247/100*'[1]Лист1'!J6</f>
        <v>1366.9064748201438</v>
      </c>
      <c r="I247" s="6">
        <f>F247/(1+'[1]Лист1'!G6/100)</f>
        <v>1366.9064748201438</v>
      </c>
      <c r="J247" s="9">
        <f>I247*G247</f>
        <v>0</v>
      </c>
    </row>
    <row r="248" spans="1:10" s="10" customFormat="1" ht="12.75">
      <c r="A248" s="11" t="s">
        <v>210</v>
      </c>
      <c r="B248" s="11" t="s">
        <v>233</v>
      </c>
      <c r="C248" s="11" t="s">
        <v>242</v>
      </c>
      <c r="D248" s="4"/>
      <c r="E248" s="5">
        <v>25</v>
      </c>
      <c r="F248" s="6">
        <v>1900</v>
      </c>
      <c r="G248" s="7"/>
      <c r="H248" s="8">
        <f>I248-I248/100*'[1]Лист1'!J6</f>
        <v>1366.9064748201438</v>
      </c>
      <c r="I248" s="6">
        <f>F248/(1+'[1]Лист1'!G6/100)</f>
        <v>1366.9064748201438</v>
      </c>
      <c r="J248" s="9">
        <f>I248*G248</f>
        <v>0</v>
      </c>
    </row>
    <row r="249" spans="1:10" s="10" customFormat="1" ht="12.75">
      <c r="A249" s="11" t="s">
        <v>210</v>
      </c>
      <c r="B249" s="11" t="s">
        <v>233</v>
      </c>
      <c r="C249" s="11" t="s">
        <v>34</v>
      </c>
      <c r="D249" s="4"/>
      <c r="E249" s="5">
        <v>1</v>
      </c>
      <c r="F249" s="6">
        <v>1900</v>
      </c>
      <c r="G249" s="7"/>
      <c r="H249" s="8">
        <f>I249-I249/100*'[1]Лист1'!J6</f>
        <v>1366.9064748201438</v>
      </c>
      <c r="I249" s="6">
        <f>F249/(1+'[1]Лист1'!G6/100)</f>
        <v>1366.9064748201438</v>
      </c>
      <c r="J249" s="9">
        <f>I249*G249</f>
        <v>0</v>
      </c>
    </row>
    <row r="250" spans="1:10" s="10" customFormat="1" ht="12.75">
      <c r="A250" s="11" t="s">
        <v>210</v>
      </c>
      <c r="B250" s="11" t="s">
        <v>233</v>
      </c>
      <c r="C250" s="11" t="s">
        <v>243</v>
      </c>
      <c r="D250" s="4"/>
      <c r="E250" s="5">
        <v>20</v>
      </c>
      <c r="F250" s="6">
        <v>1900</v>
      </c>
      <c r="G250" s="7"/>
      <c r="H250" s="8">
        <f>I250-I250/100*'[1]Лист1'!J6</f>
        <v>1366.9064748201438</v>
      </c>
      <c r="I250" s="6">
        <f>F250/(1+'[1]Лист1'!G6/100)</f>
        <v>1366.9064748201438</v>
      </c>
      <c r="J250" s="9">
        <f>I250*G250</f>
        <v>0</v>
      </c>
    </row>
    <row r="251" spans="1:10" s="10" customFormat="1" ht="12.75">
      <c r="A251" s="11" t="s">
        <v>210</v>
      </c>
      <c r="B251" s="11" t="s">
        <v>233</v>
      </c>
      <c r="C251" s="11" t="s">
        <v>244</v>
      </c>
      <c r="D251" s="4"/>
      <c r="E251" s="5">
        <v>3</v>
      </c>
      <c r="F251" s="6">
        <v>1900</v>
      </c>
      <c r="G251" s="7"/>
      <c r="H251" s="8">
        <f>I251-I251/100*'[1]Лист1'!J6</f>
        <v>1366.9064748201438</v>
      </c>
      <c r="I251" s="6">
        <f>F251/(1+'[1]Лист1'!G6/100)</f>
        <v>1366.9064748201438</v>
      </c>
      <c r="J251" s="9">
        <f>I251*G251</f>
        <v>0</v>
      </c>
    </row>
    <row r="252" spans="1:10" s="10" customFormat="1" ht="12.75">
      <c r="A252" s="11" t="s">
        <v>210</v>
      </c>
      <c r="B252" s="11" t="s">
        <v>233</v>
      </c>
      <c r="C252" s="11" t="s">
        <v>245</v>
      </c>
      <c r="D252" s="4"/>
      <c r="E252" s="5">
        <v>6</v>
      </c>
      <c r="F252" s="6">
        <v>1900</v>
      </c>
      <c r="G252" s="7"/>
      <c r="H252" s="8">
        <f>I252-I252/100*'[1]Лист1'!J6</f>
        <v>1366.9064748201438</v>
      </c>
      <c r="I252" s="6">
        <f>F252/(1+'[1]Лист1'!G6/100)</f>
        <v>1366.9064748201438</v>
      </c>
      <c r="J252" s="9">
        <f>I252*G252</f>
        <v>0</v>
      </c>
    </row>
    <row r="253" spans="1:10" s="10" customFormat="1" ht="12.75">
      <c r="A253" s="11" t="s">
        <v>210</v>
      </c>
      <c r="B253" s="11" t="s">
        <v>233</v>
      </c>
      <c r="C253" s="11" t="s">
        <v>135</v>
      </c>
      <c r="D253" s="4"/>
      <c r="E253" s="5">
        <v>4</v>
      </c>
      <c r="F253" s="6">
        <v>1900</v>
      </c>
      <c r="G253" s="7"/>
      <c r="H253" s="8">
        <f>I253-I253/100*'[1]Лист1'!J6</f>
        <v>1366.9064748201438</v>
      </c>
      <c r="I253" s="6">
        <f>F253/(1+'[1]Лист1'!G6/100)</f>
        <v>1366.9064748201438</v>
      </c>
      <c r="J253" s="9">
        <f>I253*G253</f>
        <v>0</v>
      </c>
    </row>
    <row r="254" spans="1:10" s="10" customFormat="1" ht="12.75">
      <c r="A254" s="11" t="s">
        <v>210</v>
      </c>
      <c r="B254" s="11" t="s">
        <v>233</v>
      </c>
      <c r="C254" s="11" t="s">
        <v>214</v>
      </c>
      <c r="D254" s="4"/>
      <c r="E254" s="5">
        <v>6</v>
      </c>
      <c r="F254" s="6">
        <v>1900</v>
      </c>
      <c r="G254" s="7"/>
      <c r="H254" s="8">
        <f>I254-I254/100*'[1]Лист1'!J6</f>
        <v>1366.9064748201438</v>
      </c>
      <c r="I254" s="6">
        <f>F254/(1+'[1]Лист1'!G6/100)</f>
        <v>1366.9064748201438</v>
      </c>
      <c r="J254" s="9">
        <f>I254*G254</f>
        <v>0</v>
      </c>
    </row>
    <row r="255" spans="1:10" s="10" customFormat="1" ht="12.75">
      <c r="A255" s="11" t="s">
        <v>210</v>
      </c>
      <c r="B255" s="11" t="s">
        <v>233</v>
      </c>
      <c r="C255" s="11" t="s">
        <v>192</v>
      </c>
      <c r="D255" s="4"/>
      <c r="E255" s="5">
        <v>1</v>
      </c>
      <c r="F255" s="6">
        <v>1900</v>
      </c>
      <c r="G255" s="7"/>
      <c r="H255" s="8">
        <f>I255-I255/100*'[1]Лист1'!J6</f>
        <v>1366.9064748201438</v>
      </c>
      <c r="I255" s="6">
        <f>F255/(1+'[1]Лист1'!G6/100)</f>
        <v>1366.9064748201438</v>
      </c>
      <c r="J255" s="9">
        <f>I255*G255</f>
        <v>0</v>
      </c>
    </row>
    <row r="256" spans="1:10" s="10" customFormat="1" ht="12.75">
      <c r="A256" s="11" t="s">
        <v>210</v>
      </c>
      <c r="B256" s="11" t="s">
        <v>233</v>
      </c>
      <c r="C256" s="11" t="s">
        <v>246</v>
      </c>
      <c r="D256" s="4"/>
      <c r="E256" s="5">
        <v>3</v>
      </c>
      <c r="F256" s="6">
        <v>1900</v>
      </c>
      <c r="G256" s="7"/>
      <c r="H256" s="8">
        <f>I256-I256/100*'[1]Лист1'!J6</f>
        <v>1366.9064748201438</v>
      </c>
      <c r="I256" s="6">
        <f>F256/(1+'[1]Лист1'!G6/100)</f>
        <v>1366.9064748201438</v>
      </c>
      <c r="J256" s="9">
        <f>I256*G256</f>
        <v>0</v>
      </c>
    </row>
    <row r="257" spans="1:10" s="10" customFormat="1" ht="12.75">
      <c r="A257" s="11" t="s">
        <v>210</v>
      </c>
      <c r="B257" s="11" t="s">
        <v>233</v>
      </c>
      <c r="C257" s="11" t="s">
        <v>247</v>
      </c>
      <c r="D257" s="4"/>
      <c r="E257" s="5">
        <v>8</v>
      </c>
      <c r="F257" s="6">
        <v>1900</v>
      </c>
      <c r="G257" s="7"/>
      <c r="H257" s="8">
        <f>I257-I257/100*'[1]Лист1'!J6</f>
        <v>1366.9064748201438</v>
      </c>
      <c r="I257" s="6">
        <f>F257/(1+'[1]Лист1'!G6/100)</f>
        <v>1366.9064748201438</v>
      </c>
      <c r="J257" s="9">
        <f>I257*G257</f>
        <v>0</v>
      </c>
    </row>
    <row r="258" spans="1:10" s="10" customFormat="1" ht="12.75">
      <c r="A258" s="11" t="s">
        <v>210</v>
      </c>
      <c r="B258" s="11" t="s">
        <v>233</v>
      </c>
      <c r="C258" s="11" t="s">
        <v>248</v>
      </c>
      <c r="D258" s="4"/>
      <c r="E258" s="5">
        <v>2</v>
      </c>
      <c r="F258" s="6">
        <v>1900</v>
      </c>
      <c r="G258" s="7"/>
      <c r="H258" s="8">
        <f>I258-I258/100*'[1]Лист1'!J6</f>
        <v>1366.9064748201438</v>
      </c>
      <c r="I258" s="6">
        <f>F258/(1+'[1]Лист1'!G6/100)</f>
        <v>1366.9064748201438</v>
      </c>
      <c r="J258" s="9">
        <f>I258*G258</f>
        <v>0</v>
      </c>
    </row>
    <row r="259" spans="1:10" s="10" customFormat="1" ht="12.75">
      <c r="A259" s="11" t="s">
        <v>210</v>
      </c>
      <c r="B259" s="11" t="s">
        <v>233</v>
      </c>
      <c r="C259" s="11" t="s">
        <v>223</v>
      </c>
      <c r="D259" s="4"/>
      <c r="E259" s="5">
        <v>5</v>
      </c>
      <c r="F259" s="6">
        <v>1900</v>
      </c>
      <c r="G259" s="7"/>
      <c r="H259" s="8">
        <f>I259-I259/100*'[1]Лист1'!J6</f>
        <v>1366.9064748201438</v>
      </c>
      <c r="I259" s="6">
        <f>F259/(1+'[1]Лист1'!G6/100)</f>
        <v>1366.9064748201438</v>
      </c>
      <c r="J259" s="9">
        <f>I259*G259</f>
        <v>0</v>
      </c>
    </row>
    <row r="260" spans="1:10" s="10" customFormat="1" ht="12.75">
      <c r="A260" s="11" t="s">
        <v>210</v>
      </c>
      <c r="B260" s="11" t="s">
        <v>233</v>
      </c>
      <c r="C260" s="11" t="s">
        <v>249</v>
      </c>
      <c r="D260" s="4"/>
      <c r="E260" s="5">
        <v>2</v>
      </c>
      <c r="F260" s="6">
        <v>1900</v>
      </c>
      <c r="G260" s="7"/>
      <c r="H260" s="8">
        <f>I260-I260/100*'[1]Лист1'!J6</f>
        <v>1366.9064748201438</v>
      </c>
      <c r="I260" s="6">
        <f>F260/(1+'[1]Лист1'!G6/100)</f>
        <v>1366.9064748201438</v>
      </c>
      <c r="J260" s="9">
        <f>I260*G260</f>
        <v>0</v>
      </c>
    </row>
    <row r="261" spans="1:10" s="10" customFormat="1" ht="12.75">
      <c r="A261" s="11" t="s">
        <v>210</v>
      </c>
      <c r="B261" s="11" t="s">
        <v>233</v>
      </c>
      <c r="C261" s="11" t="s">
        <v>221</v>
      </c>
      <c r="D261" s="4"/>
      <c r="E261" s="5">
        <v>8</v>
      </c>
      <c r="F261" s="6">
        <v>1900</v>
      </c>
      <c r="G261" s="7"/>
      <c r="H261" s="8">
        <f>I261-I261/100*'[1]Лист1'!J6</f>
        <v>1366.9064748201438</v>
      </c>
      <c r="I261" s="6">
        <f>F261/(1+'[1]Лист1'!G6/100)</f>
        <v>1366.9064748201438</v>
      </c>
      <c r="J261" s="9">
        <f>I261*G261</f>
        <v>0</v>
      </c>
    </row>
    <row r="262" spans="1:10" s="10" customFormat="1" ht="12.75">
      <c r="A262" s="11" t="s">
        <v>210</v>
      </c>
      <c r="B262" s="11" t="s">
        <v>233</v>
      </c>
      <c r="C262" s="11" t="s">
        <v>109</v>
      </c>
      <c r="D262" s="4"/>
      <c r="E262" s="5">
        <v>8</v>
      </c>
      <c r="F262" s="6">
        <v>1900</v>
      </c>
      <c r="G262" s="7"/>
      <c r="H262" s="8">
        <f>I262-I262/100*'[1]Лист1'!J6</f>
        <v>1366.9064748201438</v>
      </c>
      <c r="I262" s="6">
        <f>F262/(1+'[1]Лист1'!G6/100)</f>
        <v>1366.9064748201438</v>
      </c>
      <c r="J262" s="9">
        <f>I262*G262</f>
        <v>0</v>
      </c>
    </row>
    <row r="263" spans="1:10" s="10" customFormat="1" ht="12.75">
      <c r="A263" s="11" t="s">
        <v>210</v>
      </c>
      <c r="B263" s="11" t="s">
        <v>233</v>
      </c>
      <c r="C263" s="11" t="s">
        <v>250</v>
      </c>
      <c r="D263" s="4"/>
      <c r="E263" s="5">
        <v>10</v>
      </c>
      <c r="F263" s="6">
        <v>1900</v>
      </c>
      <c r="G263" s="7"/>
      <c r="H263" s="8">
        <f>I263-I263/100*'[1]Лист1'!J6</f>
        <v>1366.9064748201438</v>
      </c>
      <c r="I263" s="6">
        <f>F263/(1+'[1]Лист1'!G6/100)</f>
        <v>1366.9064748201438</v>
      </c>
      <c r="J263" s="9">
        <f>I263*G263</f>
        <v>0</v>
      </c>
    </row>
    <row r="264" spans="1:10" s="10" customFormat="1" ht="12.75">
      <c r="A264" s="11" t="s">
        <v>210</v>
      </c>
      <c r="B264" s="11" t="s">
        <v>233</v>
      </c>
      <c r="C264" s="11" t="s">
        <v>251</v>
      </c>
      <c r="D264" s="4"/>
      <c r="E264" s="5">
        <v>5</v>
      </c>
      <c r="F264" s="6">
        <v>1900</v>
      </c>
      <c r="G264" s="7"/>
      <c r="H264" s="8">
        <f>I264-I264/100*'[1]Лист1'!J6</f>
        <v>1366.9064748201438</v>
      </c>
      <c r="I264" s="6">
        <f>F264/(1+'[1]Лист1'!G6/100)</f>
        <v>1366.9064748201438</v>
      </c>
      <c r="J264" s="9">
        <f>I264*G264</f>
        <v>0</v>
      </c>
    </row>
    <row r="265" spans="1:10" s="10" customFormat="1" ht="12.75">
      <c r="A265" s="11" t="s">
        <v>210</v>
      </c>
      <c r="B265" s="11" t="s">
        <v>233</v>
      </c>
      <c r="C265" s="11" t="s">
        <v>218</v>
      </c>
      <c r="D265" s="4"/>
      <c r="E265" s="5">
        <v>8</v>
      </c>
      <c r="F265" s="6">
        <v>1900</v>
      </c>
      <c r="G265" s="7"/>
      <c r="H265" s="8">
        <f>I265-I265/100*'[1]Лист1'!J6</f>
        <v>1366.9064748201438</v>
      </c>
      <c r="I265" s="6">
        <f>F265/(1+'[1]Лист1'!G6/100)</f>
        <v>1366.9064748201438</v>
      </c>
      <c r="J265" s="9">
        <f>I265*G265</f>
        <v>0</v>
      </c>
    </row>
    <row r="266" spans="1:10" s="10" customFormat="1" ht="12.75">
      <c r="A266" s="11" t="s">
        <v>210</v>
      </c>
      <c r="B266" s="11" t="s">
        <v>233</v>
      </c>
      <c r="C266" s="11" t="s">
        <v>232</v>
      </c>
      <c r="D266" s="4"/>
      <c r="E266" s="5">
        <v>4</v>
      </c>
      <c r="F266" s="6">
        <v>1900</v>
      </c>
      <c r="G266" s="7"/>
      <c r="H266" s="8">
        <f>I266-I266/100*'[1]Лист1'!J6</f>
        <v>1366.9064748201438</v>
      </c>
      <c r="I266" s="6">
        <f>F266/(1+'[1]Лист1'!G6/100)</f>
        <v>1366.9064748201438</v>
      </c>
      <c r="J266" s="9">
        <f>I266*G266</f>
        <v>0</v>
      </c>
    </row>
    <row r="267" spans="1:10" s="10" customFormat="1" ht="12.75">
      <c r="A267" s="11" t="s">
        <v>210</v>
      </c>
      <c r="B267" s="11" t="s">
        <v>233</v>
      </c>
      <c r="C267" s="11" t="s">
        <v>252</v>
      </c>
      <c r="D267" s="4"/>
      <c r="E267" s="5">
        <v>3</v>
      </c>
      <c r="F267" s="6">
        <v>1900</v>
      </c>
      <c r="G267" s="7"/>
      <c r="H267" s="8">
        <f>I267-I267/100*'[1]Лист1'!J6</f>
        <v>1366.9064748201438</v>
      </c>
      <c r="I267" s="6">
        <f>F267/(1+'[1]Лист1'!G6/100)</f>
        <v>1366.9064748201438</v>
      </c>
      <c r="J267" s="9">
        <f>I267*G267</f>
        <v>0</v>
      </c>
    </row>
    <row r="268" spans="1:10" s="10" customFormat="1" ht="12.75">
      <c r="A268" s="11" t="s">
        <v>210</v>
      </c>
      <c r="B268" s="11" t="s">
        <v>233</v>
      </c>
      <c r="C268" s="11" t="s">
        <v>253</v>
      </c>
      <c r="D268" s="4"/>
      <c r="E268" s="5">
        <v>9</v>
      </c>
      <c r="F268" s="6">
        <v>1900</v>
      </c>
      <c r="G268" s="7"/>
      <c r="H268" s="8">
        <f>I268-I268/100*'[1]Лист1'!J6</f>
        <v>1366.9064748201438</v>
      </c>
      <c r="I268" s="6">
        <f>F268/(1+'[1]Лист1'!G6/100)</f>
        <v>1366.9064748201438</v>
      </c>
      <c r="J268" s="9">
        <f>I268*G268</f>
        <v>0</v>
      </c>
    </row>
    <row r="269" spans="1:10" s="10" customFormat="1" ht="12.75">
      <c r="A269" s="11" t="s">
        <v>210</v>
      </c>
      <c r="B269" s="11" t="s">
        <v>233</v>
      </c>
      <c r="C269" s="11" t="s">
        <v>254</v>
      </c>
      <c r="D269" s="4"/>
      <c r="E269" s="5">
        <v>1</v>
      </c>
      <c r="F269" s="6">
        <v>1900</v>
      </c>
      <c r="G269" s="7"/>
      <c r="H269" s="8">
        <f>I269-I269/100*'[1]Лист1'!J6</f>
        <v>1366.9064748201438</v>
      </c>
      <c r="I269" s="6">
        <f>F269/(1+'[1]Лист1'!G6/100)</f>
        <v>1366.9064748201438</v>
      </c>
      <c r="J269" s="9">
        <f>I269*G269</f>
        <v>0</v>
      </c>
    </row>
    <row r="270" spans="1:10" s="10" customFormat="1" ht="12.75">
      <c r="A270" s="11" t="s">
        <v>210</v>
      </c>
      <c r="B270" s="11" t="s">
        <v>233</v>
      </c>
      <c r="C270" s="11" t="s">
        <v>225</v>
      </c>
      <c r="D270" s="4"/>
      <c r="E270" s="5">
        <v>3</v>
      </c>
      <c r="F270" s="6">
        <v>1900</v>
      </c>
      <c r="G270" s="7"/>
      <c r="H270" s="8">
        <f>I270-I270/100*'[1]Лист1'!J6</f>
        <v>1366.9064748201438</v>
      </c>
      <c r="I270" s="6">
        <f>F270/(1+'[1]Лист1'!G6/100)</f>
        <v>1366.9064748201438</v>
      </c>
      <c r="J270" s="9">
        <f>I270*G270</f>
        <v>0</v>
      </c>
    </row>
    <row r="271" spans="1:10" s="10" customFormat="1" ht="12.75">
      <c r="A271" s="11" t="s">
        <v>210</v>
      </c>
      <c r="B271" s="11" t="s">
        <v>233</v>
      </c>
      <c r="C271" s="11" t="s">
        <v>255</v>
      </c>
      <c r="D271" s="4"/>
      <c r="E271" s="5">
        <v>5</v>
      </c>
      <c r="F271" s="6">
        <v>1900</v>
      </c>
      <c r="G271" s="7"/>
      <c r="H271" s="8">
        <f>I271-I271/100*'[1]Лист1'!J6</f>
        <v>1366.9064748201438</v>
      </c>
      <c r="I271" s="6">
        <f>F271/(1+'[1]Лист1'!G6/100)</f>
        <v>1366.9064748201438</v>
      </c>
      <c r="J271" s="9">
        <f>I271*G271</f>
        <v>0</v>
      </c>
    </row>
    <row r="272" spans="1:10" s="10" customFormat="1" ht="12.75">
      <c r="A272" s="11" t="s">
        <v>210</v>
      </c>
      <c r="B272" s="11" t="s">
        <v>233</v>
      </c>
      <c r="C272" s="11" t="s">
        <v>256</v>
      </c>
      <c r="D272" s="4"/>
      <c r="E272" s="5">
        <v>1</v>
      </c>
      <c r="F272" s="6">
        <v>1900</v>
      </c>
      <c r="G272" s="7"/>
      <c r="H272" s="8">
        <f>I272-I272/100*'[1]Лист1'!J6</f>
        <v>1366.9064748201438</v>
      </c>
      <c r="I272" s="6">
        <f>F272/(1+'[1]Лист1'!G6/100)</f>
        <v>1366.9064748201438</v>
      </c>
      <c r="J272" s="9">
        <f>I272*G272</f>
        <v>0</v>
      </c>
    </row>
    <row r="273" spans="1:10" s="10" customFormat="1" ht="12.75">
      <c r="A273" s="11" t="s">
        <v>210</v>
      </c>
      <c r="B273" s="11" t="s">
        <v>233</v>
      </c>
      <c r="C273" s="11" t="s">
        <v>227</v>
      </c>
      <c r="D273" s="4"/>
      <c r="E273" s="5">
        <v>3</v>
      </c>
      <c r="F273" s="6">
        <v>1900</v>
      </c>
      <c r="G273" s="7"/>
      <c r="H273" s="8">
        <f>I273-I273/100*'[1]Лист1'!J6</f>
        <v>1366.9064748201438</v>
      </c>
      <c r="I273" s="6">
        <f>F273/(1+'[1]Лист1'!G6/100)</f>
        <v>1366.9064748201438</v>
      </c>
      <c r="J273" s="9">
        <f>I273*G273</f>
        <v>0</v>
      </c>
    </row>
    <row r="274" spans="1:10" s="10" customFormat="1" ht="12.75">
      <c r="A274" s="11" t="s">
        <v>210</v>
      </c>
      <c r="B274" s="11" t="s">
        <v>233</v>
      </c>
      <c r="C274" s="11" t="s">
        <v>257</v>
      </c>
      <c r="D274" s="4"/>
      <c r="E274" s="5">
        <v>6</v>
      </c>
      <c r="F274" s="6">
        <v>1900</v>
      </c>
      <c r="G274" s="7"/>
      <c r="H274" s="8">
        <f>I274-I274/100*'[1]Лист1'!J6</f>
        <v>1366.9064748201438</v>
      </c>
      <c r="I274" s="6">
        <f>F274/(1+'[1]Лист1'!G6/100)</f>
        <v>1366.9064748201438</v>
      </c>
      <c r="J274" s="9">
        <f>I274*G274</f>
        <v>0</v>
      </c>
    </row>
    <row r="275" spans="1:10" s="10" customFormat="1" ht="12.75">
      <c r="A275" s="11" t="s">
        <v>210</v>
      </c>
      <c r="B275" s="11" t="s">
        <v>233</v>
      </c>
      <c r="C275" s="11" t="s">
        <v>258</v>
      </c>
      <c r="D275" s="4"/>
      <c r="E275" s="5">
        <v>30</v>
      </c>
      <c r="F275" s="6">
        <v>1900</v>
      </c>
      <c r="G275" s="7"/>
      <c r="H275" s="8">
        <f>I275-I275/100*'[1]Лист1'!J6</f>
        <v>1366.9064748201438</v>
      </c>
      <c r="I275" s="6">
        <f>F275/(1+'[1]Лист1'!G6/100)</f>
        <v>1366.9064748201438</v>
      </c>
      <c r="J275" s="9">
        <f>I275*G275</f>
        <v>0</v>
      </c>
    </row>
    <row r="276" spans="1:10" s="10" customFormat="1" ht="12.75">
      <c r="A276" s="11" t="s">
        <v>210</v>
      </c>
      <c r="B276" s="11" t="s">
        <v>233</v>
      </c>
      <c r="C276" s="11" t="s">
        <v>259</v>
      </c>
      <c r="D276" s="4"/>
      <c r="E276" s="5">
        <v>16</v>
      </c>
      <c r="F276" s="6">
        <v>1900</v>
      </c>
      <c r="G276" s="7"/>
      <c r="H276" s="8">
        <f>I276-I276/100*'[1]Лист1'!J6</f>
        <v>1366.9064748201438</v>
      </c>
      <c r="I276" s="6">
        <f>F276/(1+'[1]Лист1'!G6/100)</f>
        <v>1366.9064748201438</v>
      </c>
      <c r="J276" s="9">
        <f>I276*G276</f>
        <v>0</v>
      </c>
    </row>
    <row r="277" spans="1:10" s="10" customFormat="1" ht="12.75">
      <c r="A277" s="11" t="s">
        <v>210</v>
      </c>
      <c r="B277" s="11" t="s">
        <v>233</v>
      </c>
      <c r="C277" s="11" t="s">
        <v>260</v>
      </c>
      <c r="D277" s="4"/>
      <c r="E277" s="5">
        <v>6</v>
      </c>
      <c r="F277" s="6">
        <v>1900</v>
      </c>
      <c r="G277" s="7"/>
      <c r="H277" s="8">
        <f>I277-I277/100*'[1]Лист1'!J6</f>
        <v>1366.9064748201438</v>
      </c>
      <c r="I277" s="6">
        <f>F277/(1+'[1]Лист1'!G6/100)</f>
        <v>1366.9064748201438</v>
      </c>
      <c r="J277" s="9">
        <f>I277*G277</f>
        <v>0</v>
      </c>
    </row>
    <row r="278" spans="1:10" s="10" customFormat="1" ht="12.75">
      <c r="A278" s="11" t="s">
        <v>210</v>
      </c>
      <c r="B278" s="11" t="s">
        <v>233</v>
      </c>
      <c r="C278" s="11" t="s">
        <v>261</v>
      </c>
      <c r="D278" s="4"/>
      <c r="E278" s="5">
        <v>10</v>
      </c>
      <c r="F278" s="6">
        <v>1900</v>
      </c>
      <c r="G278" s="7"/>
      <c r="H278" s="8">
        <f>I278-I278/100*'[1]Лист1'!J6</f>
        <v>1366.9064748201438</v>
      </c>
      <c r="I278" s="6">
        <f>F278/(1+'[1]Лист1'!G6/100)</f>
        <v>1366.9064748201438</v>
      </c>
      <c r="J278" s="9">
        <f>I278*G278</f>
        <v>0</v>
      </c>
    </row>
    <row r="279" spans="1:10" s="10" customFormat="1" ht="12.75">
      <c r="A279" s="11" t="s">
        <v>210</v>
      </c>
      <c r="B279" s="11" t="s">
        <v>233</v>
      </c>
      <c r="C279" s="11" t="s">
        <v>262</v>
      </c>
      <c r="D279" s="4"/>
      <c r="E279" s="5">
        <v>23</v>
      </c>
      <c r="F279" s="6">
        <v>1900</v>
      </c>
      <c r="G279" s="7"/>
      <c r="H279" s="8">
        <f>I279-I279/100*'[1]Лист1'!J6</f>
        <v>1366.9064748201438</v>
      </c>
      <c r="I279" s="6">
        <f>F279/(1+'[1]Лист1'!G6/100)</f>
        <v>1366.9064748201438</v>
      </c>
      <c r="J279" s="9">
        <f>I279*G279</f>
        <v>0</v>
      </c>
    </row>
    <row r="280" spans="1:10" s="10" customFormat="1" ht="12.75">
      <c r="A280" s="11" t="s">
        <v>210</v>
      </c>
      <c r="B280" s="11" t="s">
        <v>233</v>
      </c>
      <c r="C280" s="11" t="s">
        <v>263</v>
      </c>
      <c r="D280" s="4"/>
      <c r="E280" s="5">
        <v>22</v>
      </c>
      <c r="F280" s="6">
        <v>1900</v>
      </c>
      <c r="G280" s="7"/>
      <c r="H280" s="8">
        <f>I280-I280/100*'[1]Лист1'!J6</f>
        <v>1366.9064748201438</v>
      </c>
      <c r="I280" s="6">
        <f>F280/(1+'[1]Лист1'!G6/100)</f>
        <v>1366.9064748201438</v>
      </c>
      <c r="J280" s="9">
        <f>I280*G280</f>
        <v>0</v>
      </c>
    </row>
    <row r="281" spans="1:10" s="10" customFormat="1" ht="12.75">
      <c r="A281" s="11" t="s">
        <v>210</v>
      </c>
      <c r="B281" s="11" t="s">
        <v>233</v>
      </c>
      <c r="C281" s="11" t="s">
        <v>224</v>
      </c>
      <c r="D281" s="4"/>
      <c r="E281" s="5">
        <v>1</v>
      </c>
      <c r="F281" s="6">
        <v>1900</v>
      </c>
      <c r="G281" s="7"/>
      <c r="H281" s="8">
        <f>I281-I281/100*'[1]Лист1'!J6</f>
        <v>1366.9064748201438</v>
      </c>
      <c r="I281" s="6">
        <f>F281/(1+'[1]Лист1'!G6/100)</f>
        <v>1366.9064748201438</v>
      </c>
      <c r="J281" s="9">
        <f>I281*G281</f>
        <v>0</v>
      </c>
    </row>
    <row r="282" spans="1:10" s="10" customFormat="1" ht="12.75">
      <c r="A282" s="11" t="s">
        <v>264</v>
      </c>
      <c r="B282" s="11" t="s">
        <v>265</v>
      </c>
      <c r="C282" s="11" t="s">
        <v>266</v>
      </c>
      <c r="D282" s="4"/>
      <c r="E282" s="5">
        <v>1</v>
      </c>
      <c r="F282" s="6">
        <v>1500</v>
      </c>
      <c r="G282" s="7"/>
      <c r="H282" s="8">
        <f>I282-I282/100*'[1]Лист1'!J6</f>
        <v>1079.1366906474818</v>
      </c>
      <c r="I282" s="6">
        <f>F282/(1+'[1]Лист1'!G6/100)</f>
        <v>1079.1366906474818</v>
      </c>
      <c r="J282" s="9">
        <f>I282*G282</f>
        <v>0</v>
      </c>
    </row>
    <row r="283" spans="1:10" s="10" customFormat="1" ht="12.75">
      <c r="A283" s="11" t="s">
        <v>264</v>
      </c>
      <c r="B283" s="11" t="s">
        <v>265</v>
      </c>
      <c r="C283" s="11" t="s">
        <v>267</v>
      </c>
      <c r="D283" s="4"/>
      <c r="E283" s="5">
        <v>10</v>
      </c>
      <c r="F283" s="6">
        <v>1500</v>
      </c>
      <c r="G283" s="7"/>
      <c r="H283" s="8">
        <f>I283-I283/100*'[1]Лист1'!J6</f>
        <v>1079.1366906474818</v>
      </c>
      <c r="I283" s="6">
        <f>F283/(1+'[1]Лист1'!G6/100)</f>
        <v>1079.1366906474818</v>
      </c>
      <c r="J283" s="9">
        <f>I283*G283</f>
        <v>0</v>
      </c>
    </row>
    <row r="284" spans="1:10" s="10" customFormat="1" ht="12.75">
      <c r="A284" s="11" t="s">
        <v>264</v>
      </c>
      <c r="B284" s="11" t="s">
        <v>265</v>
      </c>
      <c r="C284" s="11" t="s">
        <v>268</v>
      </c>
      <c r="D284" s="4"/>
      <c r="E284" s="5">
        <v>1</v>
      </c>
      <c r="F284" s="6">
        <v>1500</v>
      </c>
      <c r="G284" s="7"/>
      <c r="H284" s="8">
        <f>I284-I284/100*'[1]Лист1'!J6</f>
        <v>1079.1366906474818</v>
      </c>
      <c r="I284" s="6">
        <f>F284/(1+'[1]Лист1'!G6/100)</f>
        <v>1079.1366906474818</v>
      </c>
      <c r="J284" s="9">
        <f>I284*G284</f>
        <v>0</v>
      </c>
    </row>
    <row r="285" spans="1:10" s="10" customFormat="1" ht="12.75">
      <c r="A285" s="11" t="s">
        <v>264</v>
      </c>
      <c r="B285" s="11" t="s">
        <v>265</v>
      </c>
      <c r="C285" s="11" t="s">
        <v>269</v>
      </c>
      <c r="D285" s="4"/>
      <c r="E285" s="5">
        <v>1</v>
      </c>
      <c r="F285" s="6">
        <v>1500</v>
      </c>
      <c r="G285" s="7"/>
      <c r="H285" s="8">
        <f>I285-I285/100*'[1]Лист1'!J6</f>
        <v>1079.1366906474818</v>
      </c>
      <c r="I285" s="6">
        <f>F285/(1+'[1]Лист1'!G6/100)</f>
        <v>1079.1366906474818</v>
      </c>
      <c r="J285" s="9">
        <f>I285*G285</f>
        <v>0</v>
      </c>
    </row>
    <row r="286" spans="1:10" s="10" customFormat="1" ht="12.75">
      <c r="A286" s="11" t="s">
        <v>264</v>
      </c>
      <c r="B286" s="11" t="s">
        <v>265</v>
      </c>
      <c r="C286" s="11" t="s">
        <v>270</v>
      </c>
      <c r="D286" s="4"/>
      <c r="E286" s="5">
        <v>5</v>
      </c>
      <c r="F286" s="6">
        <v>1500</v>
      </c>
      <c r="G286" s="7"/>
      <c r="H286" s="8">
        <f>I286-I286/100*'[1]Лист1'!J6</f>
        <v>1079.1366906474818</v>
      </c>
      <c r="I286" s="6">
        <f>F286/(1+'[1]Лист1'!G6/100)</f>
        <v>1079.1366906474818</v>
      </c>
      <c r="J286" s="9">
        <f>I286*G286</f>
        <v>0</v>
      </c>
    </row>
    <row r="287" spans="1:10" s="10" customFormat="1" ht="12.75">
      <c r="A287" s="11" t="s">
        <v>264</v>
      </c>
      <c r="B287" s="11" t="s">
        <v>265</v>
      </c>
      <c r="C287" s="11" t="s">
        <v>271</v>
      </c>
      <c r="D287" s="4"/>
      <c r="E287" s="5">
        <v>1</v>
      </c>
      <c r="F287" s="6">
        <v>1500</v>
      </c>
      <c r="G287" s="7"/>
      <c r="H287" s="8">
        <f>I287-I287/100*'[1]Лист1'!J6</f>
        <v>1079.1366906474818</v>
      </c>
      <c r="I287" s="6">
        <f>F287/(1+'[1]Лист1'!G6/100)</f>
        <v>1079.1366906474818</v>
      </c>
      <c r="J287" s="9">
        <f>I287*G287</f>
        <v>0</v>
      </c>
    </row>
    <row r="288" spans="1:10" s="10" customFormat="1" ht="12.75">
      <c r="A288" s="11" t="s">
        <v>264</v>
      </c>
      <c r="B288" s="11" t="s">
        <v>265</v>
      </c>
      <c r="C288" s="11" t="s">
        <v>272</v>
      </c>
      <c r="D288" s="4"/>
      <c r="E288" s="5">
        <v>1</v>
      </c>
      <c r="F288" s="6">
        <v>1500</v>
      </c>
      <c r="G288" s="7"/>
      <c r="H288" s="8">
        <f>I288-I288/100*'[1]Лист1'!J6</f>
        <v>1079.1366906474818</v>
      </c>
      <c r="I288" s="6">
        <f>F288/(1+'[1]Лист1'!G6/100)</f>
        <v>1079.1366906474818</v>
      </c>
      <c r="J288" s="9">
        <f>I288*G288</f>
        <v>0</v>
      </c>
    </row>
    <row r="289" spans="1:10" s="10" customFormat="1" ht="12.75">
      <c r="A289" s="11" t="s">
        <v>264</v>
      </c>
      <c r="B289" s="11" t="s">
        <v>265</v>
      </c>
      <c r="C289" s="11" t="s">
        <v>273</v>
      </c>
      <c r="D289" s="4"/>
      <c r="E289" s="5">
        <v>2</v>
      </c>
      <c r="F289" s="6">
        <v>1500</v>
      </c>
      <c r="G289" s="7"/>
      <c r="H289" s="8">
        <f>I289-I289/100*'[1]Лист1'!J6</f>
        <v>1079.1366906474818</v>
      </c>
      <c r="I289" s="6">
        <f>F289/(1+'[1]Лист1'!G6/100)</f>
        <v>1079.1366906474818</v>
      </c>
      <c r="J289" s="9">
        <f>I289*G289</f>
        <v>0</v>
      </c>
    </row>
    <row r="290" spans="1:10" s="10" customFormat="1" ht="12.75">
      <c r="A290" s="11" t="s">
        <v>274</v>
      </c>
      <c r="B290" s="11" t="s">
        <v>275</v>
      </c>
      <c r="C290" s="11" t="s">
        <v>276</v>
      </c>
      <c r="D290" s="4"/>
      <c r="E290" s="5">
        <v>3</v>
      </c>
      <c r="F290" s="6">
        <v>1600</v>
      </c>
      <c r="G290" s="7"/>
      <c r="H290" s="8">
        <f>I290-I290/100*'[1]Лист1'!J6</f>
        <v>1151.0791366906474</v>
      </c>
      <c r="I290" s="6">
        <f>F290/(1+'[1]Лист1'!G6/100)</f>
        <v>1151.0791366906474</v>
      </c>
      <c r="J290" s="9">
        <f>I290*G290</f>
        <v>0</v>
      </c>
    </row>
    <row r="291" spans="1:10" s="10" customFormat="1" ht="12.75">
      <c r="A291" s="11" t="s">
        <v>274</v>
      </c>
      <c r="B291" s="11" t="s">
        <v>275</v>
      </c>
      <c r="C291" s="11" t="s">
        <v>277</v>
      </c>
      <c r="D291" s="4"/>
      <c r="E291" s="5">
        <v>7</v>
      </c>
      <c r="F291" s="6">
        <v>1600</v>
      </c>
      <c r="G291" s="7"/>
      <c r="H291" s="8">
        <f>I291-I291/100*'[1]Лист1'!J6</f>
        <v>1151.0791366906474</v>
      </c>
      <c r="I291" s="6">
        <f>F291/(1+'[1]Лист1'!G6/100)</f>
        <v>1151.0791366906474</v>
      </c>
      <c r="J291" s="9">
        <f>I291*G291</f>
        <v>0</v>
      </c>
    </row>
    <row r="292" spans="1:10" s="10" customFormat="1" ht="12.75">
      <c r="A292" s="11" t="s">
        <v>274</v>
      </c>
      <c r="B292" s="11" t="s">
        <v>275</v>
      </c>
      <c r="C292" s="11" t="s">
        <v>278</v>
      </c>
      <c r="D292" s="4"/>
      <c r="E292" s="5">
        <v>9</v>
      </c>
      <c r="F292" s="6">
        <v>1600</v>
      </c>
      <c r="G292" s="7"/>
      <c r="H292" s="8">
        <f>I292-I292/100*'[1]Лист1'!J6</f>
        <v>1151.0791366906474</v>
      </c>
      <c r="I292" s="6">
        <f>F292/(1+'[1]Лист1'!G6/100)</f>
        <v>1151.0791366906474</v>
      </c>
      <c r="J292" s="9">
        <f>I292*G292</f>
        <v>0</v>
      </c>
    </row>
    <row r="293" spans="1:10" s="10" customFormat="1" ht="12.75">
      <c r="A293" s="11" t="s">
        <v>274</v>
      </c>
      <c r="B293" s="11" t="s">
        <v>275</v>
      </c>
      <c r="C293" s="11" t="s">
        <v>279</v>
      </c>
      <c r="D293" s="4"/>
      <c r="E293" s="5">
        <v>6</v>
      </c>
      <c r="F293" s="6">
        <v>1600</v>
      </c>
      <c r="G293" s="7"/>
      <c r="H293" s="8">
        <f>I293-I293/100*'[1]Лист1'!J6</f>
        <v>1151.0791366906474</v>
      </c>
      <c r="I293" s="6">
        <f>F293/(1+'[1]Лист1'!G6/100)</f>
        <v>1151.0791366906474</v>
      </c>
      <c r="J293" s="9">
        <f>I293*G293</f>
        <v>0</v>
      </c>
    </row>
    <row r="294" spans="1:10" s="10" customFormat="1" ht="12.75">
      <c r="A294" s="11" t="s">
        <v>274</v>
      </c>
      <c r="B294" s="11" t="s">
        <v>275</v>
      </c>
      <c r="C294" s="11" t="s">
        <v>243</v>
      </c>
      <c r="D294" s="4"/>
      <c r="E294" s="5">
        <v>2</v>
      </c>
      <c r="F294" s="6">
        <v>1600</v>
      </c>
      <c r="G294" s="7"/>
      <c r="H294" s="8">
        <f>I294-I294/100*'[1]Лист1'!J6</f>
        <v>1151.0791366906474</v>
      </c>
      <c r="I294" s="6">
        <f>F294/(1+'[1]Лист1'!G6/100)</f>
        <v>1151.0791366906474</v>
      </c>
      <c r="J294" s="9">
        <f>I294*G294</f>
        <v>0</v>
      </c>
    </row>
    <row r="295" spans="1:10" s="10" customFormat="1" ht="12.75">
      <c r="A295" s="11" t="s">
        <v>274</v>
      </c>
      <c r="B295" s="11" t="s">
        <v>275</v>
      </c>
      <c r="C295" s="11" t="s">
        <v>280</v>
      </c>
      <c r="D295" s="4"/>
      <c r="E295" s="5">
        <v>8</v>
      </c>
      <c r="F295" s="6">
        <v>1600</v>
      </c>
      <c r="G295" s="7"/>
      <c r="H295" s="8">
        <f>I295-I295/100*'[1]Лист1'!J6</f>
        <v>1151.0791366906474</v>
      </c>
      <c r="I295" s="6">
        <f>F295/(1+'[1]Лист1'!G6/100)</f>
        <v>1151.0791366906474</v>
      </c>
      <c r="J295" s="9">
        <f>I295*G295</f>
        <v>0</v>
      </c>
    </row>
    <row r="296" spans="1:10" s="10" customFormat="1" ht="12.75">
      <c r="A296" s="11" t="s">
        <v>274</v>
      </c>
      <c r="B296" s="11" t="s">
        <v>275</v>
      </c>
      <c r="C296" s="11" t="s">
        <v>281</v>
      </c>
      <c r="D296" s="4"/>
      <c r="E296" s="5">
        <v>2</v>
      </c>
      <c r="F296" s="6">
        <v>1600</v>
      </c>
      <c r="G296" s="7"/>
      <c r="H296" s="8">
        <f>I296-I296/100*'[1]Лист1'!J6</f>
        <v>1151.0791366906474</v>
      </c>
      <c r="I296" s="6">
        <f>F296/(1+'[1]Лист1'!G6/100)</f>
        <v>1151.0791366906474</v>
      </c>
      <c r="J296" s="9">
        <f>I296*G296</f>
        <v>0</v>
      </c>
    </row>
    <row r="297" spans="1:10" s="10" customFormat="1" ht="12.75">
      <c r="A297" s="11" t="s">
        <v>274</v>
      </c>
      <c r="B297" s="11" t="s">
        <v>275</v>
      </c>
      <c r="C297" s="11" t="s">
        <v>282</v>
      </c>
      <c r="D297" s="4"/>
      <c r="E297" s="5">
        <v>2</v>
      </c>
      <c r="F297" s="6">
        <v>1600</v>
      </c>
      <c r="G297" s="7"/>
      <c r="H297" s="8">
        <f>I297-I297/100*'[1]Лист1'!J6</f>
        <v>1151.0791366906474</v>
      </c>
      <c r="I297" s="6">
        <f>F297/(1+'[1]Лист1'!G6/100)</f>
        <v>1151.0791366906474</v>
      </c>
      <c r="J297" s="9">
        <f>I297*G297</f>
        <v>0</v>
      </c>
    </row>
    <row r="298" spans="1:10" s="10" customFormat="1" ht="12.75">
      <c r="A298" s="11" t="s">
        <v>274</v>
      </c>
      <c r="B298" s="11" t="s">
        <v>275</v>
      </c>
      <c r="C298" s="11" t="s">
        <v>259</v>
      </c>
      <c r="D298" s="4"/>
      <c r="E298" s="5">
        <v>1</v>
      </c>
      <c r="F298" s="6">
        <v>1600</v>
      </c>
      <c r="G298" s="7"/>
      <c r="H298" s="8">
        <f>I298-I298/100*'[1]Лист1'!J6</f>
        <v>1151.0791366906474</v>
      </c>
      <c r="I298" s="6">
        <f>F298/(1+'[1]Лист1'!G6/100)</f>
        <v>1151.0791366906474</v>
      </c>
      <c r="J298" s="9">
        <f>I298*G298</f>
        <v>0</v>
      </c>
    </row>
    <row r="299" spans="1:10" s="10" customFormat="1" ht="12.75">
      <c r="A299" s="11" t="s">
        <v>274</v>
      </c>
      <c r="B299" s="11" t="s">
        <v>275</v>
      </c>
      <c r="C299" s="11" t="s">
        <v>261</v>
      </c>
      <c r="D299" s="4"/>
      <c r="E299" s="5">
        <v>3</v>
      </c>
      <c r="F299" s="6">
        <v>1600</v>
      </c>
      <c r="G299" s="7"/>
      <c r="H299" s="8">
        <f>I299-I299/100*'[1]Лист1'!J6</f>
        <v>1151.0791366906474</v>
      </c>
      <c r="I299" s="6">
        <f>F299/(1+'[1]Лист1'!G6/100)</f>
        <v>1151.0791366906474</v>
      </c>
      <c r="J299" s="9">
        <f>I299*G299</f>
        <v>0</v>
      </c>
    </row>
    <row r="300" spans="1:10" s="10" customFormat="1" ht="12.75">
      <c r="A300" s="11" t="s">
        <v>283</v>
      </c>
      <c r="B300" s="11" t="s">
        <v>284</v>
      </c>
      <c r="C300" s="11" t="s">
        <v>247</v>
      </c>
      <c r="D300" s="4"/>
      <c r="E300" s="5">
        <v>6</v>
      </c>
      <c r="F300" s="6">
        <v>1600</v>
      </c>
      <c r="G300" s="7"/>
      <c r="H300" s="8">
        <f>I300-I300/100*'[1]Лист1'!J6</f>
        <v>1151.0791366906474</v>
      </c>
      <c r="I300" s="6">
        <f>F300/(1+'[1]Лист1'!G6/100)</f>
        <v>1151.0791366906474</v>
      </c>
      <c r="J300" s="9">
        <f>I300*G300</f>
        <v>0</v>
      </c>
    </row>
    <row r="301" spans="1:10" s="10" customFormat="1" ht="12.75">
      <c r="A301" s="11" t="s">
        <v>283</v>
      </c>
      <c r="B301" s="11" t="s">
        <v>284</v>
      </c>
      <c r="C301" s="11" t="s">
        <v>285</v>
      </c>
      <c r="D301" s="4"/>
      <c r="E301" s="5">
        <v>4</v>
      </c>
      <c r="F301" s="6">
        <v>1600</v>
      </c>
      <c r="G301" s="7"/>
      <c r="H301" s="8">
        <f>I301-I301/100*'[1]Лист1'!J6</f>
        <v>1151.0791366906474</v>
      </c>
      <c r="I301" s="6">
        <f>F301/(1+'[1]Лист1'!G6/100)</f>
        <v>1151.0791366906474</v>
      </c>
      <c r="J301" s="9">
        <f>I301*G301</f>
        <v>0</v>
      </c>
    </row>
    <row r="302" spans="1:10" s="10" customFormat="1" ht="12.75">
      <c r="A302" s="11" t="s">
        <v>283</v>
      </c>
      <c r="B302" s="11" t="s">
        <v>284</v>
      </c>
      <c r="C302" s="11" t="s">
        <v>109</v>
      </c>
      <c r="D302" s="4"/>
      <c r="E302" s="5">
        <v>1</v>
      </c>
      <c r="F302" s="6">
        <v>1600</v>
      </c>
      <c r="G302" s="7"/>
      <c r="H302" s="8">
        <f>I302-I302/100*'[1]Лист1'!J6</f>
        <v>1151.0791366906474</v>
      </c>
      <c r="I302" s="6">
        <f>F302/(1+'[1]Лист1'!G6/100)</f>
        <v>1151.0791366906474</v>
      </c>
      <c r="J302" s="9">
        <f>I302*G302</f>
        <v>0</v>
      </c>
    </row>
    <row r="303" spans="1:10" s="10" customFormat="1" ht="12.75">
      <c r="A303" s="11" t="s">
        <v>283</v>
      </c>
      <c r="B303" s="11" t="s">
        <v>284</v>
      </c>
      <c r="C303" s="11" t="s">
        <v>286</v>
      </c>
      <c r="D303" s="4"/>
      <c r="E303" s="5">
        <v>8</v>
      </c>
      <c r="F303" s="6">
        <v>1600</v>
      </c>
      <c r="G303" s="7"/>
      <c r="H303" s="8">
        <f>I303-I303/100*'[1]Лист1'!J6</f>
        <v>1151.0791366906474</v>
      </c>
      <c r="I303" s="6">
        <f>F303/(1+'[1]Лист1'!G6/100)</f>
        <v>1151.0791366906474</v>
      </c>
      <c r="J303" s="9">
        <f>I303*G303</f>
        <v>0</v>
      </c>
    </row>
    <row r="304" spans="1:10" s="10" customFormat="1" ht="12.75">
      <c r="A304" s="11" t="s">
        <v>283</v>
      </c>
      <c r="B304" s="11" t="s">
        <v>284</v>
      </c>
      <c r="C304" s="11" t="s">
        <v>287</v>
      </c>
      <c r="D304" s="4"/>
      <c r="E304" s="5">
        <v>4</v>
      </c>
      <c r="F304" s="6">
        <v>1600</v>
      </c>
      <c r="G304" s="7"/>
      <c r="H304" s="8">
        <f>I304-I304/100*'[1]Лист1'!J6</f>
        <v>1151.0791366906474</v>
      </c>
      <c r="I304" s="6">
        <f>F304/(1+'[1]Лист1'!G6/100)</f>
        <v>1151.0791366906474</v>
      </c>
      <c r="J304" s="9">
        <f>I304*G304</f>
        <v>0</v>
      </c>
    </row>
    <row r="305" spans="1:10" s="10" customFormat="1" ht="12.75">
      <c r="A305" s="11" t="s">
        <v>283</v>
      </c>
      <c r="B305" s="11" t="s">
        <v>284</v>
      </c>
      <c r="C305" s="11" t="s">
        <v>74</v>
      </c>
      <c r="D305" s="4"/>
      <c r="E305" s="5">
        <v>1</v>
      </c>
      <c r="F305" s="6">
        <v>1600</v>
      </c>
      <c r="G305" s="7"/>
      <c r="H305" s="8">
        <f>I305-I305/100*'[1]Лист1'!J6</f>
        <v>1151.0791366906474</v>
      </c>
      <c r="I305" s="6">
        <f>F305/(1+'[1]Лист1'!G6/100)</f>
        <v>1151.0791366906474</v>
      </c>
      <c r="J305" s="9">
        <f>I305*G305</f>
        <v>0</v>
      </c>
    </row>
    <row r="306" spans="1:10" s="10" customFormat="1" ht="12.75">
      <c r="A306" s="11" t="s">
        <v>283</v>
      </c>
      <c r="B306" s="11" t="s">
        <v>284</v>
      </c>
      <c r="C306" s="11" t="s">
        <v>73</v>
      </c>
      <c r="D306" s="4"/>
      <c r="E306" s="5">
        <v>1</v>
      </c>
      <c r="F306" s="6">
        <v>1600</v>
      </c>
      <c r="G306" s="7"/>
      <c r="H306" s="8">
        <f>I306-I306/100*'[1]Лист1'!J6</f>
        <v>1151.0791366906474</v>
      </c>
      <c r="I306" s="6">
        <f>F306/(1+'[1]Лист1'!G6/100)</f>
        <v>1151.0791366906474</v>
      </c>
      <c r="J306" s="9">
        <f>I306*G306</f>
        <v>0</v>
      </c>
    </row>
    <row r="307" spans="1:10" s="10" customFormat="1" ht="12.75">
      <c r="A307" s="11" t="s">
        <v>283</v>
      </c>
      <c r="B307" s="11" t="s">
        <v>284</v>
      </c>
      <c r="C307" s="11" t="s">
        <v>288</v>
      </c>
      <c r="D307" s="4"/>
      <c r="E307" s="5">
        <v>3</v>
      </c>
      <c r="F307" s="6">
        <v>1600</v>
      </c>
      <c r="G307" s="7"/>
      <c r="H307" s="8">
        <f>I307-I307/100*'[1]Лист1'!J6</f>
        <v>1151.0791366906474</v>
      </c>
      <c r="I307" s="6">
        <f>F307/(1+'[1]Лист1'!G6/100)</f>
        <v>1151.0791366906474</v>
      </c>
      <c r="J307" s="9">
        <f>I307*G307</f>
        <v>0</v>
      </c>
    </row>
    <row r="308" spans="1:10" s="10" customFormat="1" ht="12.75">
      <c r="A308" s="11" t="s">
        <v>283</v>
      </c>
      <c r="B308" s="11" t="s">
        <v>284</v>
      </c>
      <c r="C308" s="11" t="s">
        <v>289</v>
      </c>
      <c r="D308" s="4"/>
      <c r="E308" s="5">
        <v>9</v>
      </c>
      <c r="F308" s="6">
        <v>1600</v>
      </c>
      <c r="G308" s="7"/>
      <c r="H308" s="8">
        <f>I308-I308/100*'[1]Лист1'!J6</f>
        <v>1151.0791366906474</v>
      </c>
      <c r="I308" s="6">
        <f>F308/(1+'[1]Лист1'!G6/100)</f>
        <v>1151.0791366906474</v>
      </c>
      <c r="J308" s="9">
        <f>I308*G308</f>
        <v>0</v>
      </c>
    </row>
    <row r="309" spans="1:10" s="10" customFormat="1" ht="12.75">
      <c r="A309" s="11" t="s">
        <v>283</v>
      </c>
      <c r="B309" s="11" t="s">
        <v>284</v>
      </c>
      <c r="C309" s="11" t="s">
        <v>76</v>
      </c>
      <c r="D309" s="4"/>
      <c r="E309" s="5">
        <v>6</v>
      </c>
      <c r="F309" s="6">
        <v>1600</v>
      </c>
      <c r="G309" s="7"/>
      <c r="H309" s="8">
        <f>I309-I309/100*'[1]Лист1'!J6</f>
        <v>1151.0791366906474</v>
      </c>
      <c r="I309" s="6">
        <f>F309/(1+'[1]Лист1'!G6/100)</f>
        <v>1151.0791366906474</v>
      </c>
      <c r="J309" s="9">
        <f>I309*G309</f>
        <v>0</v>
      </c>
    </row>
    <row r="310" spans="1:10" s="10" customFormat="1" ht="12.75">
      <c r="A310" s="11" t="s">
        <v>283</v>
      </c>
      <c r="B310" s="11" t="s">
        <v>284</v>
      </c>
      <c r="C310" s="11" t="s">
        <v>71</v>
      </c>
      <c r="D310" s="4"/>
      <c r="E310" s="5">
        <v>7</v>
      </c>
      <c r="F310" s="6">
        <v>1600</v>
      </c>
      <c r="G310" s="7"/>
      <c r="H310" s="8">
        <f>I310-I310/100*'[1]Лист1'!J6</f>
        <v>1151.0791366906474</v>
      </c>
      <c r="I310" s="6">
        <f>F310/(1+'[1]Лист1'!G6/100)</f>
        <v>1151.0791366906474</v>
      </c>
      <c r="J310" s="9">
        <f>I310*G310</f>
        <v>0</v>
      </c>
    </row>
    <row r="311" spans="1:10" s="10" customFormat="1" ht="12.75">
      <c r="A311" s="11" t="s">
        <v>283</v>
      </c>
      <c r="B311" s="11" t="s">
        <v>284</v>
      </c>
      <c r="C311" s="11" t="s">
        <v>290</v>
      </c>
      <c r="D311" s="4"/>
      <c r="E311" s="5">
        <v>9</v>
      </c>
      <c r="F311" s="6">
        <v>1600</v>
      </c>
      <c r="G311" s="7"/>
      <c r="H311" s="8">
        <f>I311-I311/100*'[1]Лист1'!J6</f>
        <v>1151.0791366906474</v>
      </c>
      <c r="I311" s="6">
        <f>F311/(1+'[1]Лист1'!G6/100)</f>
        <v>1151.0791366906474</v>
      </c>
      <c r="J311" s="9">
        <f>I311*G311</f>
        <v>0</v>
      </c>
    </row>
    <row r="312" spans="1:10" s="10" customFormat="1" ht="12.75">
      <c r="A312" s="11" t="s">
        <v>283</v>
      </c>
      <c r="B312" s="11" t="s">
        <v>284</v>
      </c>
      <c r="C312" s="11" t="s">
        <v>7</v>
      </c>
      <c r="D312" s="4"/>
      <c r="E312" s="5">
        <v>3</v>
      </c>
      <c r="F312" s="6">
        <v>1600</v>
      </c>
      <c r="G312" s="7"/>
      <c r="H312" s="8">
        <f>I312-I312/100*'[1]Лист1'!J6</f>
        <v>1151.0791366906474</v>
      </c>
      <c r="I312" s="6">
        <f>F312/(1+'[1]Лист1'!G6/100)</f>
        <v>1151.0791366906474</v>
      </c>
      <c r="J312" s="9">
        <f>I312*G312</f>
        <v>0</v>
      </c>
    </row>
    <row r="313" spans="1:10" s="10" customFormat="1" ht="12.75">
      <c r="A313" s="11" t="s">
        <v>283</v>
      </c>
      <c r="B313" s="11" t="s">
        <v>284</v>
      </c>
      <c r="C313" s="11" t="s">
        <v>72</v>
      </c>
      <c r="D313" s="4"/>
      <c r="E313" s="5">
        <v>1</v>
      </c>
      <c r="F313" s="6">
        <v>1600</v>
      </c>
      <c r="G313" s="7"/>
      <c r="H313" s="8">
        <f>I313-I313/100*'[1]Лист1'!J6</f>
        <v>1151.0791366906474</v>
      </c>
      <c r="I313" s="6">
        <f>F313/(1+'[1]Лист1'!G6/100)</f>
        <v>1151.0791366906474</v>
      </c>
      <c r="J313" s="9">
        <f>I313*G313</f>
        <v>0</v>
      </c>
    </row>
    <row r="314" spans="1:10" s="10" customFormat="1" ht="12.75">
      <c r="A314" s="11" t="s">
        <v>291</v>
      </c>
      <c r="B314" s="11" t="s">
        <v>292</v>
      </c>
      <c r="C314" s="11" t="s">
        <v>293</v>
      </c>
      <c r="D314" s="4"/>
      <c r="E314" s="5">
        <v>4</v>
      </c>
      <c r="F314" s="6">
        <v>1200</v>
      </c>
      <c r="G314" s="7"/>
      <c r="H314" s="8">
        <f>I314-I314/100*'[1]Лист1'!J6</f>
        <v>863.3093525179855</v>
      </c>
      <c r="I314" s="6">
        <f>F314/(1+'[1]Лист1'!G6/100)</f>
        <v>863.3093525179855</v>
      </c>
      <c r="J314" s="9">
        <f>I314*G314</f>
        <v>0</v>
      </c>
    </row>
    <row r="315" spans="1:10" s="10" customFormat="1" ht="12.75">
      <c r="A315" s="11" t="s">
        <v>291</v>
      </c>
      <c r="B315" s="11" t="s">
        <v>292</v>
      </c>
      <c r="C315" s="11" t="s">
        <v>294</v>
      </c>
      <c r="D315" s="4"/>
      <c r="E315" s="5">
        <v>1</v>
      </c>
      <c r="F315" s="6">
        <v>1200</v>
      </c>
      <c r="G315" s="7"/>
      <c r="H315" s="8">
        <f>I315-I315/100*'[1]Лист1'!J6</f>
        <v>863.3093525179855</v>
      </c>
      <c r="I315" s="6">
        <f>F315/(1+'[1]Лист1'!G6/100)</f>
        <v>863.3093525179855</v>
      </c>
      <c r="J315" s="9">
        <f>I315*G315</f>
        <v>0</v>
      </c>
    </row>
    <row r="316" spans="1:10" s="10" customFormat="1" ht="12.75">
      <c r="A316" s="11" t="s">
        <v>291</v>
      </c>
      <c r="B316" s="11" t="s">
        <v>292</v>
      </c>
      <c r="C316" s="11" t="s">
        <v>104</v>
      </c>
      <c r="D316" s="4"/>
      <c r="E316" s="5">
        <v>12</v>
      </c>
      <c r="F316" s="6">
        <v>1200</v>
      </c>
      <c r="G316" s="7"/>
      <c r="H316" s="8">
        <f>I316-I316/100*'[1]Лист1'!J6</f>
        <v>863.3093525179855</v>
      </c>
      <c r="I316" s="6">
        <f>F316/(1+'[1]Лист1'!G6/100)</f>
        <v>863.3093525179855</v>
      </c>
      <c r="J316" s="9">
        <f>I316*G316</f>
        <v>0</v>
      </c>
    </row>
    <row r="317" spans="1:10" s="10" customFormat="1" ht="12.75">
      <c r="A317" s="11" t="s">
        <v>291</v>
      </c>
      <c r="B317" s="11" t="s">
        <v>292</v>
      </c>
      <c r="C317" s="11" t="s">
        <v>103</v>
      </c>
      <c r="D317" s="4"/>
      <c r="E317" s="5">
        <v>15</v>
      </c>
      <c r="F317" s="6">
        <v>1200</v>
      </c>
      <c r="G317" s="7"/>
      <c r="H317" s="8">
        <f>I317-I317/100*'[1]Лист1'!J6</f>
        <v>863.3093525179855</v>
      </c>
      <c r="I317" s="6">
        <f>F317/(1+'[1]Лист1'!G6/100)</f>
        <v>863.3093525179855</v>
      </c>
      <c r="J317" s="9">
        <f>I317*G317</f>
        <v>0</v>
      </c>
    </row>
    <row r="318" spans="1:10" s="10" customFormat="1" ht="12.75">
      <c r="A318" s="11" t="s">
        <v>291</v>
      </c>
      <c r="B318" s="11" t="s">
        <v>292</v>
      </c>
      <c r="C318" s="11" t="s">
        <v>245</v>
      </c>
      <c r="D318" s="4"/>
      <c r="E318" s="5">
        <v>2</v>
      </c>
      <c r="F318" s="6">
        <v>1200</v>
      </c>
      <c r="G318" s="7"/>
      <c r="H318" s="8">
        <f>I318-I318/100*'[1]Лист1'!J6</f>
        <v>863.3093525179855</v>
      </c>
      <c r="I318" s="6">
        <f>F318/(1+'[1]Лист1'!G6/100)</f>
        <v>863.3093525179855</v>
      </c>
      <c r="J318" s="9">
        <f>I318*G318</f>
        <v>0</v>
      </c>
    </row>
    <row r="319" spans="1:10" s="10" customFormat="1" ht="12.75">
      <c r="A319" s="11" t="s">
        <v>291</v>
      </c>
      <c r="B319" s="11" t="s">
        <v>292</v>
      </c>
      <c r="C319" s="11" t="s">
        <v>105</v>
      </c>
      <c r="D319" s="4"/>
      <c r="E319" s="5">
        <v>14</v>
      </c>
      <c r="F319" s="6">
        <v>1200</v>
      </c>
      <c r="G319" s="7"/>
      <c r="H319" s="8">
        <f>I319-I319/100*'[1]Лист1'!J6</f>
        <v>863.3093525179855</v>
      </c>
      <c r="I319" s="6">
        <f>F319/(1+'[1]Лист1'!G6/100)</f>
        <v>863.3093525179855</v>
      </c>
      <c r="J319" s="9">
        <f>I319*G319</f>
        <v>0</v>
      </c>
    </row>
    <row r="320" spans="1:10" s="10" customFormat="1" ht="12.75">
      <c r="A320" s="11" t="s">
        <v>291</v>
      </c>
      <c r="B320" s="11" t="s">
        <v>292</v>
      </c>
      <c r="C320" s="11" t="s">
        <v>102</v>
      </c>
      <c r="D320" s="4"/>
      <c r="E320" s="5">
        <v>12</v>
      </c>
      <c r="F320" s="6">
        <v>1200</v>
      </c>
      <c r="G320" s="7"/>
      <c r="H320" s="8">
        <f>I320-I320/100*'[1]Лист1'!J6</f>
        <v>863.3093525179855</v>
      </c>
      <c r="I320" s="6">
        <f>F320/(1+'[1]Лист1'!G6/100)</f>
        <v>863.3093525179855</v>
      </c>
      <c r="J320" s="9">
        <f>I320*G320</f>
        <v>0</v>
      </c>
    </row>
    <row r="321" spans="1:10" s="10" customFormat="1" ht="12.75">
      <c r="A321" s="11" t="s">
        <v>291</v>
      </c>
      <c r="B321" s="11" t="s">
        <v>292</v>
      </c>
      <c r="C321" s="11" t="s">
        <v>249</v>
      </c>
      <c r="D321" s="4"/>
      <c r="E321" s="5">
        <v>4</v>
      </c>
      <c r="F321" s="6">
        <v>1200</v>
      </c>
      <c r="G321" s="7"/>
      <c r="H321" s="8">
        <f>I321-I321/100*'[1]Лист1'!J6</f>
        <v>863.3093525179855</v>
      </c>
      <c r="I321" s="6">
        <f>F321/(1+'[1]Лист1'!G6/100)</f>
        <v>863.3093525179855</v>
      </c>
      <c r="J321" s="9">
        <f>I321*G321</f>
        <v>0</v>
      </c>
    </row>
    <row r="322" spans="1:10" s="10" customFormat="1" ht="12.75">
      <c r="A322" s="11" t="s">
        <v>295</v>
      </c>
      <c r="B322" s="11" t="s">
        <v>296</v>
      </c>
      <c r="C322" s="11" t="s">
        <v>297</v>
      </c>
      <c r="D322" s="4"/>
      <c r="E322" s="5">
        <v>8</v>
      </c>
      <c r="F322" s="6">
        <v>1200</v>
      </c>
      <c r="G322" s="7"/>
      <c r="H322" s="8">
        <f>I322-I322/100*'[1]Лист1'!J6</f>
        <v>863.3093525179855</v>
      </c>
      <c r="I322" s="6">
        <f>F322/(1+'[1]Лист1'!G6/100)</f>
        <v>863.3093525179855</v>
      </c>
      <c r="J322" s="9">
        <f>I322*G322</f>
        <v>0</v>
      </c>
    </row>
    <row r="323" spans="1:10" s="10" customFormat="1" ht="12.75">
      <c r="A323" s="11" t="s">
        <v>295</v>
      </c>
      <c r="B323" s="11" t="s">
        <v>296</v>
      </c>
      <c r="C323" s="11" t="s">
        <v>66</v>
      </c>
      <c r="D323" s="4"/>
      <c r="E323" s="5">
        <v>5</v>
      </c>
      <c r="F323" s="6">
        <v>1200</v>
      </c>
      <c r="G323" s="7"/>
      <c r="H323" s="8">
        <f>I323-I323/100*'[1]Лист1'!J6</f>
        <v>863.3093525179855</v>
      </c>
      <c r="I323" s="6">
        <f>F323/(1+'[1]Лист1'!G6/100)</f>
        <v>863.3093525179855</v>
      </c>
      <c r="J323" s="9">
        <f>I323*G323</f>
        <v>0</v>
      </c>
    </row>
    <row r="324" spans="1:10" s="10" customFormat="1" ht="12.75">
      <c r="A324" s="11" t="s">
        <v>295</v>
      </c>
      <c r="B324" s="11" t="s">
        <v>296</v>
      </c>
      <c r="C324" s="11" t="s">
        <v>298</v>
      </c>
      <c r="D324" s="4"/>
      <c r="E324" s="5">
        <v>9</v>
      </c>
      <c r="F324" s="6">
        <v>1200</v>
      </c>
      <c r="G324" s="7"/>
      <c r="H324" s="8">
        <f>I324-I324/100*'[1]Лист1'!J6</f>
        <v>863.3093525179855</v>
      </c>
      <c r="I324" s="6">
        <f>F324/(1+'[1]Лист1'!G6/100)</f>
        <v>863.3093525179855</v>
      </c>
      <c r="J324" s="9">
        <f>I324*G324</f>
        <v>0</v>
      </c>
    </row>
    <row r="325" spans="1:10" s="10" customFormat="1" ht="12.75">
      <c r="A325" s="11" t="s">
        <v>295</v>
      </c>
      <c r="B325" s="11" t="s">
        <v>296</v>
      </c>
      <c r="C325" s="11" t="s">
        <v>85</v>
      </c>
      <c r="D325" s="4"/>
      <c r="E325" s="5">
        <v>10</v>
      </c>
      <c r="F325" s="6">
        <v>1200</v>
      </c>
      <c r="G325" s="7"/>
      <c r="H325" s="8">
        <f>I325-I325/100*'[1]Лист1'!J6</f>
        <v>863.3093525179855</v>
      </c>
      <c r="I325" s="6">
        <f>F325/(1+'[1]Лист1'!G6/100)</f>
        <v>863.3093525179855</v>
      </c>
      <c r="J325" s="9">
        <f>I325*G325</f>
        <v>0</v>
      </c>
    </row>
    <row r="326" spans="1:10" s="10" customFormat="1" ht="12.75">
      <c r="A326" s="11" t="s">
        <v>295</v>
      </c>
      <c r="B326" s="11" t="s">
        <v>296</v>
      </c>
      <c r="C326" s="11" t="s">
        <v>299</v>
      </c>
      <c r="D326" s="4"/>
      <c r="E326" s="5">
        <v>1</v>
      </c>
      <c r="F326" s="6">
        <v>1200</v>
      </c>
      <c r="G326" s="7"/>
      <c r="H326" s="8">
        <f>I326-I326/100*'[1]Лист1'!J6</f>
        <v>863.3093525179855</v>
      </c>
      <c r="I326" s="6">
        <f>F326/(1+'[1]Лист1'!G6/100)</f>
        <v>863.3093525179855</v>
      </c>
      <c r="J326" s="9">
        <f>I326*G326</f>
        <v>0</v>
      </c>
    </row>
    <row r="327" spans="1:10" s="10" customFormat="1" ht="12.75">
      <c r="A327" s="11" t="s">
        <v>295</v>
      </c>
      <c r="B327" s="11" t="s">
        <v>296</v>
      </c>
      <c r="C327" s="11" t="s">
        <v>55</v>
      </c>
      <c r="D327" s="4"/>
      <c r="E327" s="5">
        <v>8</v>
      </c>
      <c r="F327" s="6">
        <v>1200</v>
      </c>
      <c r="G327" s="7"/>
      <c r="H327" s="8">
        <f>I327-I327/100*'[1]Лист1'!J6</f>
        <v>863.3093525179855</v>
      </c>
      <c r="I327" s="6">
        <f>F327/(1+'[1]Лист1'!G6/100)</f>
        <v>863.3093525179855</v>
      </c>
      <c r="J327" s="9">
        <f>I327*G327</f>
        <v>0</v>
      </c>
    </row>
    <row r="328" spans="1:10" s="10" customFormat="1" ht="12.75">
      <c r="A328" s="11" t="s">
        <v>295</v>
      </c>
      <c r="B328" s="11" t="s">
        <v>296</v>
      </c>
      <c r="C328" s="11" t="s">
        <v>56</v>
      </c>
      <c r="D328" s="4"/>
      <c r="E328" s="5">
        <v>3</v>
      </c>
      <c r="F328" s="6">
        <v>1200</v>
      </c>
      <c r="G328" s="7"/>
      <c r="H328" s="8">
        <f>I328-I328/100*'[1]Лист1'!J6</f>
        <v>863.3093525179855</v>
      </c>
      <c r="I328" s="6">
        <f>F328/(1+'[1]Лист1'!G6/100)</f>
        <v>863.3093525179855</v>
      </c>
      <c r="J328" s="9">
        <f>I328*G328</f>
        <v>0</v>
      </c>
    </row>
    <row r="329" spans="1:10" s="10" customFormat="1" ht="12.75">
      <c r="A329" s="11" t="s">
        <v>295</v>
      </c>
      <c r="B329" s="11" t="s">
        <v>296</v>
      </c>
      <c r="C329" s="11" t="s">
        <v>91</v>
      </c>
      <c r="D329" s="4"/>
      <c r="E329" s="5">
        <v>3</v>
      </c>
      <c r="F329" s="6">
        <v>1200</v>
      </c>
      <c r="G329" s="7"/>
      <c r="H329" s="8">
        <f>I329-I329/100*'[1]Лист1'!J6</f>
        <v>863.3093525179855</v>
      </c>
      <c r="I329" s="6">
        <f>F329/(1+'[1]Лист1'!G6/100)</f>
        <v>863.3093525179855</v>
      </c>
      <c r="J329" s="9">
        <f>I329*G329</f>
        <v>0</v>
      </c>
    </row>
    <row r="330" spans="1:10" s="10" customFormat="1" ht="12.75">
      <c r="A330" s="11" t="s">
        <v>295</v>
      </c>
      <c r="B330" s="11" t="s">
        <v>296</v>
      </c>
      <c r="C330" s="11" t="s">
        <v>87</v>
      </c>
      <c r="D330" s="4"/>
      <c r="E330" s="5">
        <v>9</v>
      </c>
      <c r="F330" s="6">
        <v>1200</v>
      </c>
      <c r="G330" s="7"/>
      <c r="H330" s="8">
        <f>I330-I330/100*'[1]Лист1'!J6</f>
        <v>863.3093525179855</v>
      </c>
      <c r="I330" s="6">
        <f>F330/(1+'[1]Лист1'!G6/100)</f>
        <v>863.3093525179855</v>
      </c>
      <c r="J330" s="9">
        <f>I330*G330</f>
        <v>0</v>
      </c>
    </row>
    <row r="331" spans="1:10" s="10" customFormat="1" ht="12.75">
      <c r="A331" s="11" t="s">
        <v>295</v>
      </c>
      <c r="B331" s="11" t="s">
        <v>296</v>
      </c>
      <c r="C331" s="11" t="s">
        <v>300</v>
      </c>
      <c r="D331" s="4"/>
      <c r="E331" s="5">
        <v>5</v>
      </c>
      <c r="F331" s="6">
        <v>1200</v>
      </c>
      <c r="G331" s="7"/>
      <c r="H331" s="8">
        <f>I331-I331/100*'[1]Лист1'!J6</f>
        <v>863.3093525179855</v>
      </c>
      <c r="I331" s="6">
        <f>F331/(1+'[1]Лист1'!G6/100)</f>
        <v>863.3093525179855</v>
      </c>
      <c r="J331" s="9">
        <f>I331*G331</f>
        <v>0</v>
      </c>
    </row>
    <row r="332" spans="1:10" s="10" customFormat="1" ht="12.75">
      <c r="A332" s="11" t="s">
        <v>295</v>
      </c>
      <c r="B332" s="11" t="s">
        <v>296</v>
      </c>
      <c r="C332" s="11" t="s">
        <v>59</v>
      </c>
      <c r="D332" s="4"/>
      <c r="E332" s="5">
        <v>12</v>
      </c>
      <c r="F332" s="6">
        <v>1200</v>
      </c>
      <c r="G332" s="7"/>
      <c r="H332" s="8">
        <f>I332-I332/100*'[1]Лист1'!J6</f>
        <v>863.3093525179855</v>
      </c>
      <c r="I332" s="6">
        <f>F332/(1+'[1]Лист1'!G6/100)</f>
        <v>863.3093525179855</v>
      </c>
      <c r="J332" s="9">
        <f>I332*G332</f>
        <v>0</v>
      </c>
    </row>
    <row r="333" spans="1:10" s="10" customFormat="1" ht="12.75">
      <c r="A333" s="11" t="s">
        <v>295</v>
      </c>
      <c r="B333" s="11" t="s">
        <v>296</v>
      </c>
      <c r="C333" s="11" t="s">
        <v>38</v>
      </c>
      <c r="D333" s="4"/>
      <c r="E333" s="5">
        <v>10</v>
      </c>
      <c r="F333" s="6">
        <v>1200</v>
      </c>
      <c r="G333" s="7"/>
      <c r="H333" s="8">
        <f>I333-I333/100*'[1]Лист1'!J6</f>
        <v>863.3093525179855</v>
      </c>
      <c r="I333" s="6">
        <f>F333/(1+'[1]Лист1'!G6/100)</f>
        <v>863.3093525179855</v>
      </c>
      <c r="J333" s="9">
        <f>I333*G333</f>
        <v>0</v>
      </c>
    </row>
    <row r="334" spans="1:10" s="10" customFormat="1" ht="12.75">
      <c r="A334" s="11" t="s">
        <v>295</v>
      </c>
      <c r="B334" s="11" t="s">
        <v>296</v>
      </c>
      <c r="C334" s="11" t="s">
        <v>7</v>
      </c>
      <c r="D334" s="4"/>
      <c r="E334" s="5">
        <v>3</v>
      </c>
      <c r="F334" s="6">
        <v>1200</v>
      </c>
      <c r="G334" s="7"/>
      <c r="H334" s="8">
        <f>I334-I334/100*'[1]Лист1'!J6</f>
        <v>863.3093525179855</v>
      </c>
      <c r="I334" s="6">
        <f>F334/(1+'[1]Лист1'!G6/100)</f>
        <v>863.3093525179855</v>
      </c>
      <c r="J334" s="9">
        <f>I334*G334</f>
        <v>0</v>
      </c>
    </row>
    <row r="335" spans="1:10" s="10" customFormat="1" ht="12.75">
      <c r="A335" s="11" t="s">
        <v>295</v>
      </c>
      <c r="B335" s="11" t="s">
        <v>296</v>
      </c>
      <c r="C335" s="11" t="s">
        <v>301</v>
      </c>
      <c r="D335" s="4"/>
      <c r="E335" s="5">
        <v>11</v>
      </c>
      <c r="F335" s="6">
        <v>1200</v>
      </c>
      <c r="G335" s="7"/>
      <c r="H335" s="8">
        <f>I335-I335/100*'[1]Лист1'!J6</f>
        <v>863.3093525179855</v>
      </c>
      <c r="I335" s="6">
        <f>F335/(1+'[1]Лист1'!G6/100)</f>
        <v>863.3093525179855</v>
      </c>
      <c r="J335" s="9">
        <f>I335*G335</f>
        <v>0</v>
      </c>
    </row>
    <row r="336" spans="1:10" s="10" customFormat="1" ht="12.75">
      <c r="A336" s="11" t="s">
        <v>295</v>
      </c>
      <c r="B336" s="11" t="s">
        <v>296</v>
      </c>
      <c r="C336" s="11" t="s">
        <v>22</v>
      </c>
      <c r="D336" s="4"/>
      <c r="E336" s="5">
        <v>3</v>
      </c>
      <c r="F336" s="6">
        <v>1200</v>
      </c>
      <c r="G336" s="7"/>
      <c r="H336" s="8">
        <f>I336-I336/100*'[1]Лист1'!J6</f>
        <v>863.3093525179855</v>
      </c>
      <c r="I336" s="6">
        <f>F336/(1+'[1]Лист1'!G6/100)</f>
        <v>863.3093525179855</v>
      </c>
      <c r="J336" s="9">
        <f>I336*G336</f>
        <v>0</v>
      </c>
    </row>
    <row r="337" spans="1:10" s="10" customFormat="1" ht="12.75">
      <c r="A337" s="11" t="s">
        <v>295</v>
      </c>
      <c r="B337" s="11" t="s">
        <v>296</v>
      </c>
      <c r="C337" s="11" t="s">
        <v>302</v>
      </c>
      <c r="D337" s="4"/>
      <c r="E337" s="5">
        <v>5</v>
      </c>
      <c r="F337" s="6">
        <v>1200</v>
      </c>
      <c r="G337" s="7"/>
      <c r="H337" s="8">
        <f>I337-I337/100*'[1]Лист1'!J6</f>
        <v>863.3093525179855</v>
      </c>
      <c r="I337" s="6">
        <f>F337/(1+'[1]Лист1'!G6/100)</f>
        <v>863.3093525179855</v>
      </c>
      <c r="J337" s="9">
        <f>I337*G337</f>
        <v>0</v>
      </c>
    </row>
    <row r="338" spans="1:10" s="10" customFormat="1" ht="12.75">
      <c r="A338" s="11" t="s">
        <v>295</v>
      </c>
      <c r="B338" s="11" t="s">
        <v>296</v>
      </c>
      <c r="C338" s="11" t="s">
        <v>45</v>
      </c>
      <c r="D338" s="4"/>
      <c r="E338" s="5">
        <v>1</v>
      </c>
      <c r="F338" s="6">
        <v>1200</v>
      </c>
      <c r="G338" s="7"/>
      <c r="H338" s="8">
        <f>I338-I338/100*'[1]Лист1'!J6</f>
        <v>863.3093525179855</v>
      </c>
      <c r="I338" s="6">
        <f>F338/(1+'[1]Лист1'!G6/100)</f>
        <v>863.3093525179855</v>
      </c>
      <c r="J338" s="9">
        <f>I338*G338</f>
        <v>0</v>
      </c>
    </row>
    <row r="339" spans="1:10" s="10" customFormat="1" ht="12.75">
      <c r="A339" s="1" t="s">
        <v>303</v>
      </c>
      <c r="B339" s="2"/>
      <c r="C339" s="3"/>
      <c r="D339" s="4"/>
      <c r="E339" s="5"/>
      <c r="F339" s="6">
        <v>0</v>
      </c>
      <c r="G339" s="7"/>
      <c r="H339" s="8">
        <f>I339-I339/100*'[1]Лист1'!J6</f>
        <v>0</v>
      </c>
      <c r="I339" s="6">
        <f>F339/(1+'[1]Лист1'!G6/100)</f>
        <v>0</v>
      </c>
      <c r="J339" s="9">
        <f>I339*G339</f>
        <v>0</v>
      </c>
    </row>
    <row r="340" spans="1:10" s="10" customFormat="1" ht="12.75">
      <c r="A340" s="11" t="s">
        <v>304</v>
      </c>
      <c r="B340" s="11" t="s">
        <v>305</v>
      </c>
      <c r="C340" s="11" t="s">
        <v>306</v>
      </c>
      <c r="D340" s="4"/>
      <c r="E340" s="5">
        <v>2</v>
      </c>
      <c r="F340" s="6">
        <v>2700</v>
      </c>
      <c r="G340" s="7"/>
      <c r="H340" s="8">
        <f>I340-I340/100*'[1]Лист1'!J6</f>
        <v>1942.4460431654675</v>
      </c>
      <c r="I340" s="6">
        <f>F340/(1+'[1]Лист1'!G6/100)</f>
        <v>1942.4460431654675</v>
      </c>
      <c r="J340" s="9">
        <f>I340*G340</f>
        <v>0</v>
      </c>
    </row>
    <row r="341" spans="1:10" s="10" customFormat="1" ht="12.75">
      <c r="A341" s="11" t="s">
        <v>304</v>
      </c>
      <c r="B341" s="11" t="s">
        <v>305</v>
      </c>
      <c r="C341" s="11" t="s">
        <v>307</v>
      </c>
      <c r="D341" s="4"/>
      <c r="E341" s="5">
        <v>4</v>
      </c>
      <c r="F341" s="6">
        <v>2700</v>
      </c>
      <c r="G341" s="7"/>
      <c r="H341" s="8">
        <f>I341-I341/100*'[1]Лист1'!J6</f>
        <v>1942.4460431654675</v>
      </c>
      <c r="I341" s="6">
        <f>F341/(1+'[1]Лист1'!G6/100)</f>
        <v>1942.4460431654675</v>
      </c>
      <c r="J341" s="9">
        <f>I341*G341</f>
        <v>0</v>
      </c>
    </row>
    <row r="342" spans="1:10" s="10" customFormat="1" ht="12.75">
      <c r="A342" s="11" t="s">
        <v>304</v>
      </c>
      <c r="B342" s="11" t="s">
        <v>305</v>
      </c>
      <c r="C342" s="11" t="s">
        <v>308</v>
      </c>
      <c r="D342" s="4"/>
      <c r="E342" s="5">
        <v>17</v>
      </c>
      <c r="F342" s="6">
        <v>2700</v>
      </c>
      <c r="G342" s="7"/>
      <c r="H342" s="8">
        <f>I342-I342/100*'[1]Лист1'!J6</f>
        <v>1942.4460431654675</v>
      </c>
      <c r="I342" s="6">
        <f>F342/(1+'[1]Лист1'!G6/100)</f>
        <v>1942.4460431654675</v>
      </c>
      <c r="J342" s="9">
        <f>I342*G342</f>
        <v>0</v>
      </c>
    </row>
    <row r="343" spans="1:10" s="10" customFormat="1" ht="12.75">
      <c r="A343" s="11" t="s">
        <v>304</v>
      </c>
      <c r="B343" s="11" t="s">
        <v>305</v>
      </c>
      <c r="C343" s="11" t="s">
        <v>309</v>
      </c>
      <c r="D343" s="4"/>
      <c r="E343" s="5">
        <v>1</v>
      </c>
      <c r="F343" s="6">
        <v>2700</v>
      </c>
      <c r="G343" s="7"/>
      <c r="H343" s="8">
        <f>I343-I343/100*'[1]Лист1'!J6</f>
        <v>1942.4460431654675</v>
      </c>
      <c r="I343" s="6">
        <f>F343/(1+'[1]Лист1'!G6/100)</f>
        <v>1942.4460431654675</v>
      </c>
      <c r="J343" s="9">
        <f>I343*G343</f>
        <v>0</v>
      </c>
    </row>
    <row r="344" spans="1:10" s="10" customFormat="1" ht="12.75">
      <c r="A344" s="11" t="s">
        <v>304</v>
      </c>
      <c r="B344" s="11" t="s">
        <v>305</v>
      </c>
      <c r="C344" s="11" t="s">
        <v>310</v>
      </c>
      <c r="D344" s="4"/>
      <c r="E344" s="5">
        <v>1</v>
      </c>
      <c r="F344" s="6">
        <v>2700</v>
      </c>
      <c r="G344" s="7"/>
      <c r="H344" s="8">
        <f>I344-I344/100*'[1]Лист1'!J6</f>
        <v>1942.4460431654675</v>
      </c>
      <c r="I344" s="6">
        <f>F344/(1+'[1]Лист1'!G6/100)</f>
        <v>1942.4460431654675</v>
      </c>
      <c r="J344" s="9">
        <f>I344*G344</f>
        <v>0</v>
      </c>
    </row>
    <row r="345" spans="1:10" s="10" customFormat="1" ht="12.75">
      <c r="A345" s="11" t="s">
        <v>304</v>
      </c>
      <c r="B345" s="11" t="s">
        <v>305</v>
      </c>
      <c r="C345" s="11" t="s">
        <v>311</v>
      </c>
      <c r="D345" s="4"/>
      <c r="E345" s="5">
        <v>4</v>
      </c>
      <c r="F345" s="6">
        <v>2700</v>
      </c>
      <c r="G345" s="7"/>
      <c r="H345" s="8">
        <f>I345-I345/100*'[1]Лист1'!J6</f>
        <v>1942.4460431654675</v>
      </c>
      <c r="I345" s="6">
        <f>F345/(1+'[1]Лист1'!G6/100)</f>
        <v>1942.4460431654675</v>
      </c>
      <c r="J345" s="9">
        <f>I345*G345</f>
        <v>0</v>
      </c>
    </row>
    <row r="346" spans="1:10" s="10" customFormat="1" ht="12.75">
      <c r="A346" s="11" t="s">
        <v>304</v>
      </c>
      <c r="B346" s="11" t="s">
        <v>305</v>
      </c>
      <c r="C346" s="11" t="s">
        <v>312</v>
      </c>
      <c r="D346" s="4"/>
      <c r="E346" s="5">
        <v>10</v>
      </c>
      <c r="F346" s="6">
        <v>2700</v>
      </c>
      <c r="G346" s="7"/>
      <c r="H346" s="8">
        <f>I346-I346/100*'[1]Лист1'!J6</f>
        <v>1942.4460431654675</v>
      </c>
      <c r="I346" s="6">
        <f>F346/(1+'[1]Лист1'!G6/100)</f>
        <v>1942.4460431654675</v>
      </c>
      <c r="J346" s="9">
        <f>I346*G346</f>
        <v>0</v>
      </c>
    </row>
    <row r="347" spans="1:10" s="10" customFormat="1" ht="12.75">
      <c r="A347" s="11" t="s">
        <v>304</v>
      </c>
      <c r="B347" s="11" t="s">
        <v>305</v>
      </c>
      <c r="C347" s="11" t="s">
        <v>313</v>
      </c>
      <c r="D347" s="4"/>
      <c r="E347" s="5">
        <v>3</v>
      </c>
      <c r="F347" s="6">
        <v>2700</v>
      </c>
      <c r="G347" s="7"/>
      <c r="H347" s="8">
        <f>I347-I347/100*'[1]Лист1'!J6</f>
        <v>1942.4460431654675</v>
      </c>
      <c r="I347" s="6">
        <f>F347/(1+'[1]Лист1'!G6/100)</f>
        <v>1942.4460431654675</v>
      </c>
      <c r="J347" s="9">
        <f>I347*G347</f>
        <v>0</v>
      </c>
    </row>
    <row r="348" spans="1:10" s="10" customFormat="1" ht="12.75">
      <c r="A348" s="11" t="s">
        <v>304</v>
      </c>
      <c r="B348" s="11" t="s">
        <v>305</v>
      </c>
      <c r="C348" s="11" t="s">
        <v>314</v>
      </c>
      <c r="D348" s="4"/>
      <c r="E348" s="5">
        <v>2</v>
      </c>
      <c r="F348" s="6">
        <v>2700</v>
      </c>
      <c r="G348" s="7"/>
      <c r="H348" s="8">
        <f>I348-I348/100*'[1]Лист1'!J6</f>
        <v>1942.4460431654675</v>
      </c>
      <c r="I348" s="6">
        <f>F348/(1+'[1]Лист1'!G6/100)</f>
        <v>1942.4460431654675</v>
      </c>
      <c r="J348" s="9">
        <f>I348*G348</f>
        <v>0</v>
      </c>
    </row>
    <row r="349" spans="1:10" s="10" customFormat="1" ht="12.75">
      <c r="A349" s="11" t="s">
        <v>304</v>
      </c>
      <c r="B349" s="11" t="s">
        <v>305</v>
      </c>
      <c r="C349" s="11" t="s">
        <v>315</v>
      </c>
      <c r="D349" s="4"/>
      <c r="E349" s="5">
        <v>2</v>
      </c>
      <c r="F349" s="6">
        <v>2700</v>
      </c>
      <c r="G349" s="7"/>
      <c r="H349" s="8">
        <f>I349-I349/100*'[1]Лист1'!J6</f>
        <v>1942.4460431654675</v>
      </c>
      <c r="I349" s="6">
        <f>F349/(1+'[1]Лист1'!G6/100)</f>
        <v>1942.4460431654675</v>
      </c>
      <c r="J349" s="9">
        <f>I349*G349</f>
        <v>0</v>
      </c>
    </row>
    <row r="350" spans="1:10" s="10" customFormat="1" ht="12.75">
      <c r="A350" s="11" t="s">
        <v>304</v>
      </c>
      <c r="B350" s="11" t="s">
        <v>305</v>
      </c>
      <c r="C350" s="11" t="s">
        <v>316</v>
      </c>
      <c r="D350" s="4"/>
      <c r="E350" s="5">
        <v>19</v>
      </c>
      <c r="F350" s="6">
        <v>2700</v>
      </c>
      <c r="G350" s="7"/>
      <c r="H350" s="8">
        <f>I350-I350/100*'[1]Лист1'!J6</f>
        <v>1942.4460431654675</v>
      </c>
      <c r="I350" s="6">
        <f>F350/(1+'[1]Лист1'!G6/100)</f>
        <v>1942.4460431654675</v>
      </c>
      <c r="J350" s="9">
        <f>I350*G350</f>
        <v>0</v>
      </c>
    </row>
    <row r="351" spans="1:10" s="10" customFormat="1" ht="12.75">
      <c r="A351" s="11" t="s">
        <v>304</v>
      </c>
      <c r="B351" s="11" t="s">
        <v>305</v>
      </c>
      <c r="C351" s="11" t="s">
        <v>317</v>
      </c>
      <c r="D351" s="4"/>
      <c r="E351" s="5">
        <v>13</v>
      </c>
      <c r="F351" s="6">
        <v>2700</v>
      </c>
      <c r="G351" s="7"/>
      <c r="H351" s="8">
        <f>I351-I351/100*'[1]Лист1'!J6</f>
        <v>1942.4460431654675</v>
      </c>
      <c r="I351" s="6">
        <f>F351/(1+'[1]Лист1'!G6/100)</f>
        <v>1942.4460431654675</v>
      </c>
      <c r="J351" s="9">
        <f>I351*G351</f>
        <v>0</v>
      </c>
    </row>
    <row r="352" spans="1:10" s="10" customFormat="1" ht="12.75">
      <c r="A352" s="11" t="s">
        <v>304</v>
      </c>
      <c r="B352" s="11" t="s">
        <v>305</v>
      </c>
      <c r="C352" s="11" t="s">
        <v>318</v>
      </c>
      <c r="D352" s="4"/>
      <c r="E352" s="5">
        <v>5</v>
      </c>
      <c r="F352" s="6">
        <v>2700</v>
      </c>
      <c r="G352" s="7"/>
      <c r="H352" s="8">
        <f>I352-I352/100*'[1]Лист1'!J6</f>
        <v>1942.4460431654675</v>
      </c>
      <c r="I352" s="6">
        <f>F352/(1+'[1]Лист1'!G6/100)</f>
        <v>1942.4460431654675</v>
      </c>
      <c r="J352" s="9">
        <f>I352*G352</f>
        <v>0</v>
      </c>
    </row>
    <row r="353" spans="1:10" s="10" customFormat="1" ht="12.75">
      <c r="A353" s="11" t="s">
        <v>304</v>
      </c>
      <c r="B353" s="11" t="s">
        <v>305</v>
      </c>
      <c r="C353" s="11" t="s">
        <v>319</v>
      </c>
      <c r="D353" s="4"/>
      <c r="E353" s="5">
        <v>2</v>
      </c>
      <c r="F353" s="6">
        <v>2700</v>
      </c>
      <c r="G353" s="7"/>
      <c r="H353" s="8">
        <f>I353-I353/100*'[1]Лист1'!J6</f>
        <v>1942.4460431654675</v>
      </c>
      <c r="I353" s="6">
        <f>F353/(1+'[1]Лист1'!G6/100)</f>
        <v>1942.4460431654675</v>
      </c>
      <c r="J353" s="9">
        <f>I353*G353</f>
        <v>0</v>
      </c>
    </row>
    <row r="354" spans="1:10" s="10" customFormat="1" ht="12.75">
      <c r="A354" s="11" t="s">
        <v>304</v>
      </c>
      <c r="B354" s="11" t="s">
        <v>305</v>
      </c>
      <c r="C354" s="11" t="s">
        <v>320</v>
      </c>
      <c r="D354" s="4"/>
      <c r="E354" s="5">
        <v>2</v>
      </c>
      <c r="F354" s="6">
        <v>2700</v>
      </c>
      <c r="G354" s="7"/>
      <c r="H354" s="8">
        <f>I354-I354/100*'[1]Лист1'!J6</f>
        <v>1942.4460431654675</v>
      </c>
      <c r="I354" s="6">
        <f>F354/(1+'[1]Лист1'!G6/100)</f>
        <v>1942.4460431654675</v>
      </c>
      <c r="J354" s="9">
        <f>I354*G354</f>
        <v>0</v>
      </c>
    </row>
    <row r="355" spans="1:10" s="10" customFormat="1" ht="12.75">
      <c r="A355" s="11" t="s">
        <v>304</v>
      </c>
      <c r="B355" s="11" t="s">
        <v>305</v>
      </c>
      <c r="C355" s="11" t="s">
        <v>321</v>
      </c>
      <c r="D355" s="4"/>
      <c r="E355" s="5">
        <v>3</v>
      </c>
      <c r="F355" s="6">
        <v>2700</v>
      </c>
      <c r="G355" s="7"/>
      <c r="H355" s="8">
        <f>I355-I355/100*'[1]Лист1'!J6</f>
        <v>1942.4460431654675</v>
      </c>
      <c r="I355" s="6">
        <f>F355/(1+'[1]Лист1'!G6/100)</f>
        <v>1942.4460431654675</v>
      </c>
      <c r="J355" s="9">
        <f>I355*G355</f>
        <v>0</v>
      </c>
    </row>
    <row r="356" spans="1:10" s="10" customFormat="1" ht="12.75">
      <c r="A356" s="11" t="s">
        <v>304</v>
      </c>
      <c r="B356" s="11" t="s">
        <v>305</v>
      </c>
      <c r="C356" s="11" t="s">
        <v>322</v>
      </c>
      <c r="D356" s="4"/>
      <c r="E356" s="5">
        <v>2</v>
      </c>
      <c r="F356" s="6">
        <v>2700</v>
      </c>
      <c r="G356" s="7"/>
      <c r="H356" s="8">
        <f>I356-I356/100*'[1]Лист1'!J6</f>
        <v>1942.4460431654675</v>
      </c>
      <c r="I356" s="6">
        <f>F356/(1+'[1]Лист1'!G6/100)</f>
        <v>1942.4460431654675</v>
      </c>
      <c r="J356" s="9">
        <f>I356*G356</f>
        <v>0</v>
      </c>
    </row>
    <row r="357" spans="1:10" s="10" customFormat="1" ht="12.75">
      <c r="A357" s="11" t="s">
        <v>304</v>
      </c>
      <c r="B357" s="11" t="s">
        <v>305</v>
      </c>
      <c r="C357" s="11" t="s">
        <v>323</v>
      </c>
      <c r="D357" s="4"/>
      <c r="E357" s="5">
        <v>1</v>
      </c>
      <c r="F357" s="6">
        <v>2700</v>
      </c>
      <c r="G357" s="7"/>
      <c r="H357" s="8">
        <f>I357-I357/100*'[1]Лист1'!J6</f>
        <v>1942.4460431654675</v>
      </c>
      <c r="I357" s="6">
        <f>F357/(1+'[1]Лист1'!G6/100)</f>
        <v>1942.4460431654675</v>
      </c>
      <c r="J357" s="9">
        <f>I357*G357</f>
        <v>0</v>
      </c>
    </row>
    <row r="358" spans="1:10" s="10" customFormat="1" ht="12.75">
      <c r="A358" s="11" t="s">
        <v>304</v>
      </c>
      <c r="B358" s="11" t="s">
        <v>305</v>
      </c>
      <c r="C358" s="11" t="s">
        <v>324</v>
      </c>
      <c r="D358" s="4"/>
      <c r="E358" s="5">
        <v>2</v>
      </c>
      <c r="F358" s="6">
        <v>2700</v>
      </c>
      <c r="G358" s="7"/>
      <c r="H358" s="8">
        <f>I358-I358/100*'[1]Лист1'!J6</f>
        <v>1942.4460431654675</v>
      </c>
      <c r="I358" s="6">
        <f>F358/(1+'[1]Лист1'!G6/100)</f>
        <v>1942.4460431654675</v>
      </c>
      <c r="J358" s="9">
        <f>I358*G358</f>
        <v>0</v>
      </c>
    </row>
    <row r="359" spans="1:10" s="10" customFormat="1" ht="12.75">
      <c r="A359" s="11" t="s">
        <v>304</v>
      </c>
      <c r="B359" s="11" t="s">
        <v>305</v>
      </c>
      <c r="C359" s="11" t="s">
        <v>325</v>
      </c>
      <c r="D359" s="4"/>
      <c r="E359" s="5">
        <v>12</v>
      </c>
      <c r="F359" s="6">
        <v>2700</v>
      </c>
      <c r="G359" s="7"/>
      <c r="H359" s="8">
        <f>I359-I359/100*'[1]Лист1'!J6</f>
        <v>1942.4460431654675</v>
      </c>
      <c r="I359" s="6">
        <f>F359/(1+'[1]Лист1'!G6/100)</f>
        <v>1942.4460431654675</v>
      </c>
      <c r="J359" s="9">
        <f>I359*G359</f>
        <v>0</v>
      </c>
    </row>
    <row r="360" spans="1:10" s="10" customFormat="1" ht="12.75">
      <c r="A360" s="11" t="s">
        <v>304</v>
      </c>
      <c r="B360" s="11" t="s">
        <v>305</v>
      </c>
      <c r="C360" s="11" t="s">
        <v>326</v>
      </c>
      <c r="D360" s="4"/>
      <c r="E360" s="5">
        <v>1</v>
      </c>
      <c r="F360" s="6">
        <v>2700</v>
      </c>
      <c r="G360" s="7"/>
      <c r="H360" s="8">
        <f>I360-I360/100*'[1]Лист1'!J6</f>
        <v>1942.4460431654675</v>
      </c>
      <c r="I360" s="6">
        <f>F360/(1+'[1]Лист1'!G6/100)</f>
        <v>1942.4460431654675</v>
      </c>
      <c r="J360" s="9">
        <f>I360*G360</f>
        <v>0</v>
      </c>
    </row>
    <row r="361" spans="1:10" s="10" customFormat="1" ht="12.75">
      <c r="A361" s="11" t="s">
        <v>304</v>
      </c>
      <c r="B361" s="11" t="s">
        <v>305</v>
      </c>
      <c r="C361" s="11" t="s">
        <v>327</v>
      </c>
      <c r="D361" s="4"/>
      <c r="E361" s="5">
        <v>2</v>
      </c>
      <c r="F361" s="6">
        <v>2700</v>
      </c>
      <c r="G361" s="7"/>
      <c r="H361" s="8">
        <f>I361-I361/100*'[1]Лист1'!J6</f>
        <v>1942.4460431654675</v>
      </c>
      <c r="I361" s="6">
        <f>F361/(1+'[1]Лист1'!G6/100)</f>
        <v>1942.4460431654675</v>
      </c>
      <c r="J361" s="9">
        <f>I361*G361</f>
        <v>0</v>
      </c>
    </row>
    <row r="362" spans="1:10" s="10" customFormat="1" ht="12.75">
      <c r="A362" s="11" t="s">
        <v>304</v>
      </c>
      <c r="B362" s="11" t="s">
        <v>305</v>
      </c>
      <c r="C362" s="11" t="s">
        <v>328</v>
      </c>
      <c r="D362" s="4"/>
      <c r="E362" s="5">
        <v>2</v>
      </c>
      <c r="F362" s="6">
        <v>2700</v>
      </c>
      <c r="G362" s="7"/>
      <c r="H362" s="8">
        <f>I362-I362/100*'[1]Лист1'!J6</f>
        <v>1942.4460431654675</v>
      </c>
      <c r="I362" s="6">
        <f>F362/(1+'[1]Лист1'!G6/100)</f>
        <v>1942.4460431654675</v>
      </c>
      <c r="J362" s="9">
        <f>I362*G362</f>
        <v>0</v>
      </c>
    </row>
    <row r="363" spans="1:10" s="10" customFormat="1" ht="12.75">
      <c r="A363" s="11" t="s">
        <v>304</v>
      </c>
      <c r="B363" s="11" t="s">
        <v>305</v>
      </c>
      <c r="C363" s="11" t="s">
        <v>329</v>
      </c>
      <c r="D363" s="4"/>
      <c r="E363" s="5">
        <v>16</v>
      </c>
      <c r="F363" s="6">
        <v>2700</v>
      </c>
      <c r="G363" s="7"/>
      <c r="H363" s="8">
        <f>I363-I363/100*'[1]Лист1'!J6</f>
        <v>1942.4460431654675</v>
      </c>
      <c r="I363" s="6">
        <f>F363/(1+'[1]Лист1'!G6/100)</f>
        <v>1942.4460431654675</v>
      </c>
      <c r="J363" s="9">
        <f>I363*G363</f>
        <v>0</v>
      </c>
    </row>
    <row r="364" spans="1:10" s="10" customFormat="1" ht="12.75">
      <c r="A364" s="11" t="s">
        <v>304</v>
      </c>
      <c r="B364" s="11" t="s">
        <v>305</v>
      </c>
      <c r="C364" s="11" t="s">
        <v>330</v>
      </c>
      <c r="D364" s="4"/>
      <c r="E364" s="5">
        <v>5</v>
      </c>
      <c r="F364" s="6">
        <v>2700</v>
      </c>
      <c r="G364" s="7"/>
      <c r="H364" s="8">
        <f>I364-I364/100*'[1]Лист1'!J6</f>
        <v>1942.4460431654675</v>
      </c>
      <c r="I364" s="6">
        <f>F364/(1+'[1]Лист1'!G6/100)</f>
        <v>1942.4460431654675</v>
      </c>
      <c r="J364" s="9">
        <f>I364*G364</f>
        <v>0</v>
      </c>
    </row>
    <row r="365" spans="1:10" s="10" customFormat="1" ht="12.75">
      <c r="A365" s="11" t="s">
        <v>304</v>
      </c>
      <c r="B365" s="11" t="s">
        <v>305</v>
      </c>
      <c r="C365" s="11" t="s">
        <v>331</v>
      </c>
      <c r="D365" s="4"/>
      <c r="E365" s="5">
        <v>2</v>
      </c>
      <c r="F365" s="6">
        <v>2700</v>
      </c>
      <c r="G365" s="7"/>
      <c r="H365" s="8">
        <f>I365-I365/100*'[1]Лист1'!J6</f>
        <v>1942.4460431654675</v>
      </c>
      <c r="I365" s="6">
        <f>F365/(1+'[1]Лист1'!G6/100)</f>
        <v>1942.4460431654675</v>
      </c>
      <c r="J365" s="9">
        <f>I365*G365</f>
        <v>0</v>
      </c>
    </row>
    <row r="366" spans="1:10" s="10" customFormat="1" ht="12.75">
      <c r="A366" s="11" t="s">
        <v>304</v>
      </c>
      <c r="B366" s="11" t="s">
        <v>305</v>
      </c>
      <c r="C366" s="11" t="s">
        <v>332</v>
      </c>
      <c r="D366" s="4"/>
      <c r="E366" s="5">
        <v>7</v>
      </c>
      <c r="F366" s="6">
        <v>2700</v>
      </c>
      <c r="G366" s="7"/>
      <c r="H366" s="8">
        <f>I366-I366/100*'[1]Лист1'!J6</f>
        <v>1942.4460431654675</v>
      </c>
      <c r="I366" s="6">
        <f>F366/(1+'[1]Лист1'!G6/100)</f>
        <v>1942.4460431654675</v>
      </c>
      <c r="J366" s="9">
        <f>I366*G366</f>
        <v>0</v>
      </c>
    </row>
    <row r="367" spans="1:10" s="10" customFormat="1" ht="12.75">
      <c r="A367" s="11" t="s">
        <v>333</v>
      </c>
      <c r="B367" s="11" t="s">
        <v>334</v>
      </c>
      <c r="C367" s="11" t="s">
        <v>335</v>
      </c>
      <c r="D367" s="4"/>
      <c r="E367" s="5">
        <v>7</v>
      </c>
      <c r="F367" s="6">
        <v>1500</v>
      </c>
      <c r="G367" s="7"/>
      <c r="H367" s="8">
        <f>I367-I367/100*'[1]Лист1'!J6</f>
        <v>1079.1366906474818</v>
      </c>
      <c r="I367" s="6">
        <f>F367/(1+'[1]Лист1'!G6/100)</f>
        <v>1079.1366906474818</v>
      </c>
      <c r="J367" s="9">
        <f>I367*G367</f>
        <v>0</v>
      </c>
    </row>
    <row r="368" spans="1:10" s="10" customFormat="1" ht="12.75">
      <c r="A368" s="11" t="s">
        <v>333</v>
      </c>
      <c r="B368" s="11" t="s">
        <v>334</v>
      </c>
      <c r="C368" s="11" t="s">
        <v>259</v>
      </c>
      <c r="D368" s="4"/>
      <c r="E368" s="5">
        <v>6</v>
      </c>
      <c r="F368" s="6">
        <v>1500</v>
      </c>
      <c r="G368" s="7"/>
      <c r="H368" s="8">
        <f>I368-I368/100*'[1]Лист1'!J6</f>
        <v>1079.1366906474818</v>
      </c>
      <c r="I368" s="6">
        <f>F368/(1+'[1]Лист1'!G6/100)</f>
        <v>1079.1366906474818</v>
      </c>
      <c r="J368" s="9">
        <f>I368*G368</f>
        <v>0</v>
      </c>
    </row>
    <row r="369" spans="1:10" s="10" customFormat="1" ht="12.75">
      <c r="A369" s="11" t="s">
        <v>333</v>
      </c>
      <c r="B369" s="11" t="s">
        <v>334</v>
      </c>
      <c r="C369" s="11" t="s">
        <v>249</v>
      </c>
      <c r="D369" s="4"/>
      <c r="E369" s="5">
        <v>3</v>
      </c>
      <c r="F369" s="6">
        <v>1500</v>
      </c>
      <c r="G369" s="7"/>
      <c r="H369" s="8">
        <f>I369-I369/100*'[1]Лист1'!J6</f>
        <v>1079.1366906474818</v>
      </c>
      <c r="I369" s="6">
        <f>F369/(1+'[1]Лист1'!G6/100)</f>
        <v>1079.1366906474818</v>
      </c>
      <c r="J369" s="9">
        <f>I369*G369</f>
        <v>0</v>
      </c>
    </row>
    <row r="370" spans="1:10" s="10" customFormat="1" ht="12.75">
      <c r="A370" s="11" t="s">
        <v>333</v>
      </c>
      <c r="B370" s="11" t="s">
        <v>334</v>
      </c>
      <c r="C370" s="11" t="s">
        <v>336</v>
      </c>
      <c r="D370" s="4"/>
      <c r="E370" s="5">
        <v>12</v>
      </c>
      <c r="F370" s="6">
        <v>1500</v>
      </c>
      <c r="G370" s="7"/>
      <c r="H370" s="8">
        <f>I370-I370/100*'[1]Лист1'!J6</f>
        <v>1079.1366906474818</v>
      </c>
      <c r="I370" s="6">
        <f>F370/(1+'[1]Лист1'!G6/100)</f>
        <v>1079.1366906474818</v>
      </c>
      <c r="J370" s="9">
        <f>I370*G370</f>
        <v>0</v>
      </c>
    </row>
    <row r="371" spans="1:10" s="10" customFormat="1" ht="12.75">
      <c r="A371" s="11" t="s">
        <v>333</v>
      </c>
      <c r="B371" s="11" t="s">
        <v>334</v>
      </c>
      <c r="C371" s="11" t="s">
        <v>337</v>
      </c>
      <c r="D371" s="4"/>
      <c r="E371" s="5">
        <v>7</v>
      </c>
      <c r="F371" s="6">
        <v>1500</v>
      </c>
      <c r="G371" s="7"/>
      <c r="H371" s="8">
        <f>I371-I371/100*'[1]Лист1'!J6</f>
        <v>1079.1366906474818</v>
      </c>
      <c r="I371" s="6">
        <f>F371/(1+'[1]Лист1'!G6/100)</f>
        <v>1079.1366906474818</v>
      </c>
      <c r="J371" s="9">
        <f>I371*G371</f>
        <v>0</v>
      </c>
    </row>
    <row r="372" spans="1:10" s="10" customFormat="1" ht="12.75">
      <c r="A372" s="11" t="s">
        <v>333</v>
      </c>
      <c r="B372" s="11" t="s">
        <v>334</v>
      </c>
      <c r="C372" s="11" t="s">
        <v>338</v>
      </c>
      <c r="D372" s="4"/>
      <c r="E372" s="5">
        <v>7</v>
      </c>
      <c r="F372" s="6">
        <v>1500</v>
      </c>
      <c r="G372" s="7"/>
      <c r="H372" s="8">
        <f>I372-I372/100*'[1]Лист1'!J6</f>
        <v>1079.1366906474818</v>
      </c>
      <c r="I372" s="6">
        <f>F372/(1+'[1]Лист1'!G6/100)</f>
        <v>1079.1366906474818</v>
      </c>
      <c r="J372" s="9">
        <f>I372*G372</f>
        <v>0</v>
      </c>
    </row>
    <row r="373" spans="1:10" s="10" customFormat="1" ht="12.75">
      <c r="A373" s="11" t="s">
        <v>333</v>
      </c>
      <c r="B373" s="11" t="s">
        <v>334</v>
      </c>
      <c r="C373" s="11" t="s">
        <v>339</v>
      </c>
      <c r="D373" s="4"/>
      <c r="E373" s="5">
        <v>7</v>
      </c>
      <c r="F373" s="6">
        <v>1500</v>
      </c>
      <c r="G373" s="7"/>
      <c r="H373" s="8">
        <f>I373-I373/100*'[1]Лист1'!J6</f>
        <v>1079.1366906474818</v>
      </c>
      <c r="I373" s="6">
        <f>F373/(1+'[1]Лист1'!G6/100)</f>
        <v>1079.1366906474818</v>
      </c>
      <c r="J373" s="9">
        <f>I373*G373</f>
        <v>0</v>
      </c>
    </row>
    <row r="374" spans="1:10" s="10" customFormat="1" ht="12.75">
      <c r="A374" s="11" t="s">
        <v>333</v>
      </c>
      <c r="B374" s="11" t="s">
        <v>334</v>
      </c>
      <c r="C374" s="11" t="s">
        <v>245</v>
      </c>
      <c r="D374" s="4"/>
      <c r="E374" s="5">
        <v>1</v>
      </c>
      <c r="F374" s="6">
        <v>1500</v>
      </c>
      <c r="G374" s="7"/>
      <c r="H374" s="8">
        <f>I374-I374/100*'[1]Лист1'!J6</f>
        <v>1079.1366906474818</v>
      </c>
      <c r="I374" s="6">
        <f>F374/(1+'[1]Лист1'!G6/100)</f>
        <v>1079.1366906474818</v>
      </c>
      <c r="J374" s="9">
        <f>I374*G374</f>
        <v>0</v>
      </c>
    </row>
    <row r="375" spans="1:10" s="10" customFormat="1" ht="12.75">
      <c r="A375" s="11" t="s">
        <v>333</v>
      </c>
      <c r="B375" s="11" t="s">
        <v>334</v>
      </c>
      <c r="C375" s="11" t="s">
        <v>191</v>
      </c>
      <c r="D375" s="4"/>
      <c r="E375" s="5">
        <v>12</v>
      </c>
      <c r="F375" s="6">
        <v>1500</v>
      </c>
      <c r="G375" s="7"/>
      <c r="H375" s="8">
        <f>I375-I375/100*'[1]Лист1'!J6</f>
        <v>1079.1366906474818</v>
      </c>
      <c r="I375" s="6">
        <f>F375/(1+'[1]Лист1'!G6/100)</f>
        <v>1079.1366906474818</v>
      </c>
      <c r="J375" s="9">
        <f>I375*G375</f>
        <v>0</v>
      </c>
    </row>
    <row r="376" spans="1:10" s="10" customFormat="1" ht="12.75">
      <c r="A376" s="11" t="s">
        <v>333</v>
      </c>
      <c r="B376" s="11" t="s">
        <v>334</v>
      </c>
      <c r="C376" s="11" t="s">
        <v>48</v>
      </c>
      <c r="D376" s="4"/>
      <c r="E376" s="5">
        <v>8</v>
      </c>
      <c r="F376" s="6">
        <v>1500</v>
      </c>
      <c r="G376" s="7"/>
      <c r="H376" s="8">
        <f>I376-I376/100*'[1]Лист1'!J6</f>
        <v>1079.1366906474818</v>
      </c>
      <c r="I376" s="6">
        <f>F376/(1+'[1]Лист1'!G6/100)</f>
        <v>1079.1366906474818</v>
      </c>
      <c r="J376" s="9">
        <f>I376*G376</f>
        <v>0</v>
      </c>
    </row>
    <row r="377" spans="1:10" s="10" customFormat="1" ht="12.75">
      <c r="A377" s="11" t="s">
        <v>333</v>
      </c>
      <c r="B377" s="11" t="s">
        <v>334</v>
      </c>
      <c r="C377" s="11" t="s">
        <v>235</v>
      </c>
      <c r="D377" s="4"/>
      <c r="E377" s="5">
        <v>2</v>
      </c>
      <c r="F377" s="6">
        <v>1500</v>
      </c>
      <c r="G377" s="7"/>
      <c r="H377" s="8">
        <f>I377-I377/100*'[1]Лист1'!J6</f>
        <v>1079.1366906474818</v>
      </c>
      <c r="I377" s="6">
        <f>F377/(1+'[1]Лист1'!G6/100)</f>
        <v>1079.1366906474818</v>
      </c>
      <c r="J377" s="9">
        <f>I377*G377</f>
        <v>0</v>
      </c>
    </row>
    <row r="378" spans="1:10" s="10" customFormat="1" ht="12.75">
      <c r="A378" s="11" t="s">
        <v>333</v>
      </c>
      <c r="B378" s="11" t="s">
        <v>334</v>
      </c>
      <c r="C378" s="11" t="s">
        <v>340</v>
      </c>
      <c r="D378" s="4"/>
      <c r="E378" s="5">
        <v>7</v>
      </c>
      <c r="F378" s="6">
        <v>1500</v>
      </c>
      <c r="G378" s="7"/>
      <c r="H378" s="8">
        <f>I378-I378/100*'[1]Лист1'!J6</f>
        <v>1079.1366906474818</v>
      </c>
      <c r="I378" s="6">
        <f>F378/(1+'[1]Лист1'!G6/100)</f>
        <v>1079.1366906474818</v>
      </c>
      <c r="J378" s="9">
        <f>I378*G378</f>
        <v>0</v>
      </c>
    </row>
    <row r="379" spans="1:10" s="10" customFormat="1" ht="12.75">
      <c r="A379" s="11" t="s">
        <v>333</v>
      </c>
      <c r="B379" s="11" t="s">
        <v>334</v>
      </c>
      <c r="C379" s="11" t="s">
        <v>341</v>
      </c>
      <c r="D379" s="4"/>
      <c r="E379" s="5">
        <v>7</v>
      </c>
      <c r="F379" s="6">
        <v>1500</v>
      </c>
      <c r="G379" s="7"/>
      <c r="H379" s="8">
        <f>I379-I379/100*'[1]Лист1'!J6</f>
        <v>1079.1366906474818</v>
      </c>
      <c r="I379" s="6">
        <f>F379/(1+'[1]Лист1'!G6/100)</f>
        <v>1079.1366906474818</v>
      </c>
      <c r="J379" s="9">
        <f>I379*G379</f>
        <v>0</v>
      </c>
    </row>
    <row r="380" spans="1:10" s="10" customFormat="1" ht="12.75">
      <c r="A380" s="11" t="s">
        <v>333</v>
      </c>
      <c r="B380" s="11" t="s">
        <v>334</v>
      </c>
      <c r="C380" s="11" t="s">
        <v>342</v>
      </c>
      <c r="D380" s="4"/>
      <c r="E380" s="5">
        <v>10</v>
      </c>
      <c r="F380" s="6">
        <v>1500</v>
      </c>
      <c r="G380" s="7"/>
      <c r="H380" s="8">
        <f>I380-I380/100*'[1]Лист1'!J6</f>
        <v>1079.1366906474818</v>
      </c>
      <c r="I380" s="6">
        <f>F380/(1+'[1]Лист1'!G6/100)</f>
        <v>1079.1366906474818</v>
      </c>
      <c r="J380" s="9">
        <f>I380*G380</f>
        <v>0</v>
      </c>
    </row>
    <row r="381" spans="1:10" s="10" customFormat="1" ht="12.75">
      <c r="A381" s="11" t="s">
        <v>333</v>
      </c>
      <c r="B381" s="11" t="s">
        <v>334</v>
      </c>
      <c r="C381" s="11" t="s">
        <v>343</v>
      </c>
      <c r="D381" s="4"/>
      <c r="E381" s="5">
        <v>7</v>
      </c>
      <c r="F381" s="6">
        <v>1500</v>
      </c>
      <c r="G381" s="7"/>
      <c r="H381" s="8">
        <f>I381-I381/100*'[1]Лист1'!J6</f>
        <v>1079.1366906474818</v>
      </c>
      <c r="I381" s="6">
        <f>F381/(1+'[1]Лист1'!G6/100)</f>
        <v>1079.1366906474818</v>
      </c>
      <c r="J381" s="9">
        <f>I381*G381</f>
        <v>0</v>
      </c>
    </row>
    <row r="382" spans="1:10" s="10" customFormat="1" ht="12.75">
      <c r="A382" s="11" t="s">
        <v>333</v>
      </c>
      <c r="B382" s="11" t="s">
        <v>334</v>
      </c>
      <c r="C382" s="11" t="s">
        <v>344</v>
      </c>
      <c r="D382" s="4"/>
      <c r="E382" s="5">
        <v>8</v>
      </c>
      <c r="F382" s="6">
        <v>1500</v>
      </c>
      <c r="G382" s="7"/>
      <c r="H382" s="8">
        <f>I382-I382/100*'[1]Лист1'!J6</f>
        <v>1079.1366906474818</v>
      </c>
      <c r="I382" s="6">
        <f>F382/(1+'[1]Лист1'!G6/100)</f>
        <v>1079.1366906474818</v>
      </c>
      <c r="J382" s="9">
        <f>I382*G382</f>
        <v>0</v>
      </c>
    </row>
    <row r="383" spans="1:10" s="10" customFormat="1" ht="12.75">
      <c r="A383" s="11" t="s">
        <v>333</v>
      </c>
      <c r="B383" s="11" t="s">
        <v>334</v>
      </c>
      <c r="C383" s="11" t="s">
        <v>254</v>
      </c>
      <c r="D383" s="4"/>
      <c r="E383" s="5">
        <v>4</v>
      </c>
      <c r="F383" s="6">
        <v>1500</v>
      </c>
      <c r="G383" s="7"/>
      <c r="H383" s="8">
        <f>I383-I383/100*'[1]Лист1'!J6</f>
        <v>1079.1366906474818</v>
      </c>
      <c r="I383" s="6">
        <f>F383/(1+'[1]Лист1'!G6/100)</f>
        <v>1079.1366906474818</v>
      </c>
      <c r="J383" s="9">
        <f>I383*G383</f>
        <v>0</v>
      </c>
    </row>
    <row r="384" spans="1:10" s="10" customFormat="1" ht="12.75">
      <c r="A384" s="11" t="s">
        <v>333</v>
      </c>
      <c r="B384" s="11" t="s">
        <v>334</v>
      </c>
      <c r="C384" s="11" t="s">
        <v>243</v>
      </c>
      <c r="D384" s="4"/>
      <c r="E384" s="5">
        <v>4</v>
      </c>
      <c r="F384" s="6">
        <v>1500</v>
      </c>
      <c r="G384" s="7"/>
      <c r="H384" s="8">
        <f>I384-I384/100*'[1]Лист1'!J6</f>
        <v>1079.1366906474818</v>
      </c>
      <c r="I384" s="6">
        <f>F384/(1+'[1]Лист1'!G6/100)</f>
        <v>1079.1366906474818</v>
      </c>
      <c r="J384" s="9">
        <f>I384*G384</f>
        <v>0</v>
      </c>
    </row>
    <row r="385" spans="1:10" s="10" customFormat="1" ht="12.75">
      <c r="A385" s="11" t="s">
        <v>333</v>
      </c>
      <c r="B385" s="11" t="s">
        <v>334</v>
      </c>
      <c r="C385" s="11" t="s">
        <v>255</v>
      </c>
      <c r="D385" s="4"/>
      <c r="E385" s="5">
        <v>8</v>
      </c>
      <c r="F385" s="6">
        <v>1500</v>
      </c>
      <c r="G385" s="7"/>
      <c r="H385" s="8">
        <f>I385-I385/100*'[1]Лист1'!J6</f>
        <v>1079.1366906474818</v>
      </c>
      <c r="I385" s="6">
        <f>F385/(1+'[1]Лист1'!G6/100)</f>
        <v>1079.1366906474818</v>
      </c>
      <c r="J385" s="9">
        <f>I385*G385</f>
        <v>0</v>
      </c>
    </row>
    <row r="386" spans="1:10" s="10" customFormat="1" ht="12.75">
      <c r="A386" s="11" t="s">
        <v>333</v>
      </c>
      <c r="B386" s="11" t="s">
        <v>334</v>
      </c>
      <c r="C386" s="11" t="s">
        <v>190</v>
      </c>
      <c r="D386" s="4"/>
      <c r="E386" s="5">
        <v>12</v>
      </c>
      <c r="F386" s="6">
        <v>1500</v>
      </c>
      <c r="G386" s="7"/>
      <c r="H386" s="8">
        <f>I386-I386/100*'[1]Лист1'!J6</f>
        <v>1079.1366906474818</v>
      </c>
      <c r="I386" s="6">
        <f>F386/(1+'[1]Лист1'!G6/100)</f>
        <v>1079.1366906474818</v>
      </c>
      <c r="J386" s="9">
        <f>I386*G386</f>
        <v>0</v>
      </c>
    </row>
    <row r="387" spans="1:10" s="10" customFormat="1" ht="12.75">
      <c r="A387" s="11" t="s">
        <v>333</v>
      </c>
      <c r="B387" s="11" t="s">
        <v>334</v>
      </c>
      <c r="C387" s="11" t="s">
        <v>345</v>
      </c>
      <c r="D387" s="4"/>
      <c r="E387" s="5">
        <v>3</v>
      </c>
      <c r="F387" s="6">
        <v>1500</v>
      </c>
      <c r="G387" s="7"/>
      <c r="H387" s="8">
        <f>I387-I387/100*'[1]Лист1'!J6</f>
        <v>1079.1366906474818</v>
      </c>
      <c r="I387" s="6">
        <f>F387/(1+'[1]Лист1'!G6/100)</f>
        <v>1079.1366906474818</v>
      </c>
      <c r="J387" s="9">
        <f>I387*G387</f>
        <v>0</v>
      </c>
    </row>
    <row r="388" spans="1:10" s="10" customFormat="1" ht="12.75">
      <c r="A388" s="11" t="s">
        <v>333</v>
      </c>
      <c r="B388" s="11" t="s">
        <v>334</v>
      </c>
      <c r="C388" s="11" t="s">
        <v>257</v>
      </c>
      <c r="D388" s="4"/>
      <c r="E388" s="5">
        <v>16</v>
      </c>
      <c r="F388" s="6">
        <v>1500</v>
      </c>
      <c r="G388" s="7"/>
      <c r="H388" s="8">
        <f>I388-I388/100*'[1]Лист1'!J6</f>
        <v>1079.1366906474818</v>
      </c>
      <c r="I388" s="6">
        <f>F388/(1+'[1]Лист1'!G6/100)</f>
        <v>1079.1366906474818</v>
      </c>
      <c r="J388" s="9">
        <f>I388*G388</f>
        <v>0</v>
      </c>
    </row>
    <row r="389" spans="1:10" s="10" customFormat="1" ht="12.75">
      <c r="A389" s="11" t="s">
        <v>333</v>
      </c>
      <c r="B389" s="11" t="s">
        <v>334</v>
      </c>
      <c r="C389" s="11" t="s">
        <v>346</v>
      </c>
      <c r="D389" s="4"/>
      <c r="E389" s="5">
        <v>10</v>
      </c>
      <c r="F389" s="6">
        <v>1500</v>
      </c>
      <c r="G389" s="7"/>
      <c r="H389" s="8">
        <f>I389-I389/100*'[1]Лист1'!J6</f>
        <v>1079.1366906474818</v>
      </c>
      <c r="I389" s="6">
        <f>F389/(1+'[1]Лист1'!G6/100)</f>
        <v>1079.1366906474818</v>
      </c>
      <c r="J389" s="9">
        <f>I389*G389</f>
        <v>0</v>
      </c>
    </row>
    <row r="390" spans="1:10" s="10" customFormat="1" ht="12.75">
      <c r="A390" s="11" t="s">
        <v>333</v>
      </c>
      <c r="B390" s="11" t="s">
        <v>334</v>
      </c>
      <c r="C390" s="11" t="s">
        <v>55</v>
      </c>
      <c r="D390" s="4"/>
      <c r="E390" s="5">
        <v>1</v>
      </c>
      <c r="F390" s="6">
        <v>1500</v>
      </c>
      <c r="G390" s="7"/>
      <c r="H390" s="8">
        <f>I390-I390/100*'[1]Лист1'!J6</f>
        <v>1079.1366906474818</v>
      </c>
      <c r="I390" s="6">
        <f>F390/(1+'[1]Лист1'!G6/100)</f>
        <v>1079.1366906474818</v>
      </c>
      <c r="J390" s="9">
        <f>I390*G390</f>
        <v>0</v>
      </c>
    </row>
    <row r="391" spans="1:10" s="10" customFormat="1" ht="12.75">
      <c r="A391" s="11" t="s">
        <v>333</v>
      </c>
      <c r="B391" s="11" t="s">
        <v>334</v>
      </c>
      <c r="C391" s="11" t="s">
        <v>238</v>
      </c>
      <c r="D391" s="4"/>
      <c r="E391" s="5">
        <v>6</v>
      </c>
      <c r="F391" s="6">
        <v>1500</v>
      </c>
      <c r="G391" s="7"/>
      <c r="H391" s="8">
        <f>I391-I391/100*'[1]Лист1'!J6</f>
        <v>1079.1366906474818</v>
      </c>
      <c r="I391" s="6">
        <f>F391/(1+'[1]Лист1'!G6/100)</f>
        <v>1079.1366906474818</v>
      </c>
      <c r="J391" s="9">
        <f>I391*G391</f>
        <v>0</v>
      </c>
    </row>
    <row r="392" spans="1:10" s="10" customFormat="1" ht="12.75">
      <c r="A392" s="11" t="s">
        <v>333</v>
      </c>
      <c r="B392" s="11" t="s">
        <v>334</v>
      </c>
      <c r="C392" s="11" t="s">
        <v>251</v>
      </c>
      <c r="D392" s="4"/>
      <c r="E392" s="5">
        <v>10</v>
      </c>
      <c r="F392" s="6">
        <v>1500</v>
      </c>
      <c r="G392" s="7"/>
      <c r="H392" s="8">
        <f>I392-I392/100*'[1]Лист1'!J6</f>
        <v>1079.1366906474818</v>
      </c>
      <c r="I392" s="6">
        <f>F392/(1+'[1]Лист1'!G6/100)</f>
        <v>1079.1366906474818</v>
      </c>
      <c r="J392" s="9">
        <f>I392*G392</f>
        <v>0</v>
      </c>
    </row>
    <row r="393" spans="1:10" s="10" customFormat="1" ht="12.75">
      <c r="A393" s="11" t="s">
        <v>333</v>
      </c>
      <c r="B393" s="11" t="s">
        <v>334</v>
      </c>
      <c r="C393" s="11" t="s">
        <v>347</v>
      </c>
      <c r="D393" s="4"/>
      <c r="E393" s="5">
        <v>9</v>
      </c>
      <c r="F393" s="6">
        <v>1500</v>
      </c>
      <c r="G393" s="7"/>
      <c r="H393" s="8">
        <f>I393-I393/100*'[1]Лист1'!J6</f>
        <v>1079.1366906474818</v>
      </c>
      <c r="I393" s="6">
        <f>F393/(1+'[1]Лист1'!G6/100)</f>
        <v>1079.1366906474818</v>
      </c>
      <c r="J393" s="9">
        <f>I393*G393</f>
        <v>0</v>
      </c>
    </row>
    <row r="394" spans="1:10" s="10" customFormat="1" ht="12.75">
      <c r="A394" s="11" t="s">
        <v>333</v>
      </c>
      <c r="B394" s="11" t="s">
        <v>334</v>
      </c>
      <c r="C394" s="11" t="s">
        <v>261</v>
      </c>
      <c r="D394" s="4"/>
      <c r="E394" s="5">
        <v>8</v>
      </c>
      <c r="F394" s="6">
        <v>1500</v>
      </c>
      <c r="G394" s="7"/>
      <c r="H394" s="8">
        <f>I394-I394/100*'[1]Лист1'!J6</f>
        <v>1079.1366906474818</v>
      </c>
      <c r="I394" s="6">
        <f>F394/(1+'[1]Лист1'!G6/100)</f>
        <v>1079.1366906474818</v>
      </c>
      <c r="J394" s="9">
        <f>I394*G394</f>
        <v>0</v>
      </c>
    </row>
    <row r="395" spans="1:10" s="10" customFormat="1" ht="12.75">
      <c r="A395" s="11" t="s">
        <v>333</v>
      </c>
      <c r="B395" s="11" t="s">
        <v>334</v>
      </c>
      <c r="C395" s="11" t="s">
        <v>348</v>
      </c>
      <c r="D395" s="4"/>
      <c r="E395" s="5">
        <v>9</v>
      </c>
      <c r="F395" s="6">
        <v>1500</v>
      </c>
      <c r="G395" s="7"/>
      <c r="H395" s="8">
        <f>I395-I395/100*'[1]Лист1'!J6</f>
        <v>1079.1366906474818</v>
      </c>
      <c r="I395" s="6">
        <f>F395/(1+'[1]Лист1'!G6/100)</f>
        <v>1079.1366906474818</v>
      </c>
      <c r="J395" s="9">
        <f>I395*G395</f>
        <v>0</v>
      </c>
    </row>
    <row r="396" spans="1:10" s="10" customFormat="1" ht="12.75">
      <c r="A396" s="11" t="s">
        <v>333</v>
      </c>
      <c r="B396" s="11" t="s">
        <v>334</v>
      </c>
      <c r="C396" s="11" t="s">
        <v>248</v>
      </c>
      <c r="D396" s="4"/>
      <c r="E396" s="5">
        <v>4</v>
      </c>
      <c r="F396" s="6">
        <v>1500</v>
      </c>
      <c r="G396" s="7"/>
      <c r="H396" s="8">
        <f>I396-I396/100*'[1]Лист1'!J6</f>
        <v>1079.1366906474818</v>
      </c>
      <c r="I396" s="6">
        <f>F396/(1+'[1]Лист1'!G6/100)</f>
        <v>1079.1366906474818</v>
      </c>
      <c r="J396" s="9">
        <f>I396*G396</f>
        <v>0</v>
      </c>
    </row>
    <row r="397" spans="1:10" s="10" customFormat="1" ht="12.75">
      <c r="A397" s="11" t="s">
        <v>333</v>
      </c>
      <c r="B397" s="11" t="s">
        <v>334</v>
      </c>
      <c r="C397" s="11" t="s">
        <v>349</v>
      </c>
      <c r="D397" s="4"/>
      <c r="E397" s="5">
        <v>18</v>
      </c>
      <c r="F397" s="6">
        <v>1500</v>
      </c>
      <c r="G397" s="7"/>
      <c r="H397" s="8">
        <f>I397-I397/100*'[1]Лист1'!J6</f>
        <v>1079.1366906474818</v>
      </c>
      <c r="I397" s="6">
        <f>F397/(1+'[1]Лист1'!G6/100)</f>
        <v>1079.1366906474818</v>
      </c>
      <c r="J397" s="9">
        <f>I397*G397</f>
        <v>0</v>
      </c>
    </row>
    <row r="398" spans="1:10" s="10" customFormat="1" ht="12.75">
      <c r="A398" s="11" t="s">
        <v>333</v>
      </c>
      <c r="B398" s="11" t="s">
        <v>334</v>
      </c>
      <c r="C398" s="11" t="s">
        <v>350</v>
      </c>
      <c r="D398" s="4"/>
      <c r="E398" s="5">
        <v>1</v>
      </c>
      <c r="F398" s="6">
        <v>1500</v>
      </c>
      <c r="G398" s="7"/>
      <c r="H398" s="8">
        <f>I398-I398/100*'[1]Лист1'!J6</f>
        <v>1079.1366906474818</v>
      </c>
      <c r="I398" s="6">
        <f>F398/(1+'[1]Лист1'!G6/100)</f>
        <v>1079.1366906474818</v>
      </c>
      <c r="J398" s="9">
        <f>I398*G398</f>
        <v>0</v>
      </c>
    </row>
    <row r="399" spans="1:10" s="10" customFormat="1" ht="12.75">
      <c r="A399" s="11" t="s">
        <v>333</v>
      </c>
      <c r="B399" s="11" t="s">
        <v>334</v>
      </c>
      <c r="C399" s="11" t="s">
        <v>351</v>
      </c>
      <c r="D399" s="4"/>
      <c r="E399" s="5">
        <v>8</v>
      </c>
      <c r="F399" s="6">
        <v>1500</v>
      </c>
      <c r="G399" s="7"/>
      <c r="H399" s="8">
        <f>I399-I399/100*'[1]Лист1'!J6</f>
        <v>1079.1366906474818</v>
      </c>
      <c r="I399" s="6">
        <f>F399/(1+'[1]Лист1'!G6/100)</f>
        <v>1079.1366906474818</v>
      </c>
      <c r="J399" s="9">
        <f>I399*G399</f>
        <v>0</v>
      </c>
    </row>
    <row r="400" spans="1:10" s="10" customFormat="1" ht="12.75">
      <c r="A400" s="11" t="s">
        <v>333</v>
      </c>
      <c r="B400" s="11" t="s">
        <v>334</v>
      </c>
      <c r="C400" s="11" t="s">
        <v>352</v>
      </c>
      <c r="D400" s="4"/>
      <c r="E400" s="5">
        <v>1</v>
      </c>
      <c r="F400" s="6">
        <v>1500</v>
      </c>
      <c r="G400" s="7"/>
      <c r="H400" s="8">
        <f>I400-I400/100*'[1]Лист1'!J6</f>
        <v>1079.1366906474818</v>
      </c>
      <c r="I400" s="6">
        <f>F400/(1+'[1]Лист1'!G6/100)</f>
        <v>1079.1366906474818</v>
      </c>
      <c r="J400" s="9">
        <f>I400*G400</f>
        <v>0</v>
      </c>
    </row>
    <row r="401" spans="1:10" s="10" customFormat="1" ht="12.75">
      <c r="A401" s="11" t="s">
        <v>333</v>
      </c>
      <c r="B401" s="11" t="s">
        <v>334</v>
      </c>
      <c r="C401" s="11" t="s">
        <v>353</v>
      </c>
      <c r="D401" s="4"/>
      <c r="E401" s="5">
        <v>10</v>
      </c>
      <c r="F401" s="6">
        <v>1500</v>
      </c>
      <c r="G401" s="7"/>
      <c r="H401" s="8">
        <f>I401-I401/100*'[1]Лист1'!J6</f>
        <v>1079.1366906474818</v>
      </c>
      <c r="I401" s="6">
        <f>F401/(1+'[1]Лист1'!G6/100)</f>
        <v>1079.1366906474818</v>
      </c>
      <c r="J401" s="9">
        <f>I401*G401</f>
        <v>0</v>
      </c>
    </row>
    <row r="402" spans="1:10" s="10" customFormat="1" ht="12.75">
      <c r="A402" s="11" t="s">
        <v>333</v>
      </c>
      <c r="B402" s="11" t="s">
        <v>334</v>
      </c>
      <c r="C402" s="11" t="s">
        <v>354</v>
      </c>
      <c r="D402" s="4"/>
      <c r="E402" s="5">
        <v>5</v>
      </c>
      <c r="F402" s="6">
        <v>1500</v>
      </c>
      <c r="G402" s="7"/>
      <c r="H402" s="8">
        <f>I402-I402/100*'[1]Лист1'!J6</f>
        <v>1079.1366906474818</v>
      </c>
      <c r="I402" s="6">
        <f>F402/(1+'[1]Лист1'!G6/100)</f>
        <v>1079.1366906474818</v>
      </c>
      <c r="J402" s="9">
        <f>I402*G402</f>
        <v>0</v>
      </c>
    </row>
    <row r="403" spans="1:10" s="10" customFormat="1" ht="12.75">
      <c r="A403" s="11" t="s">
        <v>333</v>
      </c>
      <c r="B403" s="11" t="s">
        <v>334</v>
      </c>
      <c r="C403" s="11" t="s">
        <v>355</v>
      </c>
      <c r="D403" s="4"/>
      <c r="E403" s="5">
        <v>15</v>
      </c>
      <c r="F403" s="6">
        <v>1500</v>
      </c>
      <c r="G403" s="7"/>
      <c r="H403" s="8">
        <f>I403-I403/100*'[1]Лист1'!J6</f>
        <v>1079.1366906474818</v>
      </c>
      <c r="I403" s="6">
        <f>F403/(1+'[1]Лист1'!G6/100)</f>
        <v>1079.1366906474818</v>
      </c>
      <c r="J403" s="9">
        <f>I403*G403</f>
        <v>0</v>
      </c>
    </row>
    <row r="404" spans="1:10" s="10" customFormat="1" ht="12.75">
      <c r="A404" s="11" t="s">
        <v>333</v>
      </c>
      <c r="B404" s="11" t="s">
        <v>334</v>
      </c>
      <c r="C404" s="11" t="s">
        <v>356</v>
      </c>
      <c r="D404" s="4"/>
      <c r="E404" s="5">
        <v>9</v>
      </c>
      <c r="F404" s="6">
        <v>1500</v>
      </c>
      <c r="G404" s="7"/>
      <c r="H404" s="8">
        <f>I404-I404/100*'[1]Лист1'!J6</f>
        <v>1079.1366906474818</v>
      </c>
      <c r="I404" s="6">
        <f>F404/(1+'[1]Лист1'!G6/100)</f>
        <v>1079.1366906474818</v>
      </c>
      <c r="J404" s="9">
        <f>I404*G404</f>
        <v>0</v>
      </c>
    </row>
    <row r="405" spans="1:10" s="10" customFormat="1" ht="12.75">
      <c r="A405" s="11" t="s">
        <v>333</v>
      </c>
      <c r="B405" s="11" t="s">
        <v>334</v>
      </c>
      <c r="C405" s="11" t="s">
        <v>357</v>
      </c>
      <c r="D405" s="4"/>
      <c r="E405" s="5">
        <v>3</v>
      </c>
      <c r="F405" s="6">
        <v>1500</v>
      </c>
      <c r="G405" s="7"/>
      <c r="H405" s="8">
        <f>I405-I405/100*'[1]Лист1'!J6</f>
        <v>1079.1366906474818</v>
      </c>
      <c r="I405" s="6">
        <f>F405/(1+'[1]Лист1'!G6/100)</f>
        <v>1079.1366906474818</v>
      </c>
      <c r="J405" s="9">
        <f>I405*G405</f>
        <v>0</v>
      </c>
    </row>
    <row r="406" spans="1:10" s="10" customFormat="1" ht="12.75">
      <c r="A406" s="11" t="s">
        <v>333</v>
      </c>
      <c r="B406" s="11" t="s">
        <v>334</v>
      </c>
      <c r="C406" s="11" t="s">
        <v>358</v>
      </c>
      <c r="D406" s="4"/>
      <c r="E406" s="5">
        <v>5</v>
      </c>
      <c r="F406" s="6">
        <v>1500</v>
      </c>
      <c r="G406" s="7"/>
      <c r="H406" s="8">
        <f>I406-I406/100*'[1]Лист1'!J6</f>
        <v>1079.1366906474818</v>
      </c>
      <c r="I406" s="6">
        <f>F406/(1+'[1]Лист1'!G6/100)</f>
        <v>1079.1366906474818</v>
      </c>
      <c r="J406" s="9">
        <f>I406*G406</f>
        <v>0</v>
      </c>
    </row>
    <row r="407" spans="1:10" s="10" customFormat="1" ht="12.75">
      <c r="A407" s="11" t="s">
        <v>333</v>
      </c>
      <c r="B407" s="11" t="s">
        <v>334</v>
      </c>
      <c r="C407" s="11" t="s">
        <v>359</v>
      </c>
      <c r="D407" s="4"/>
      <c r="E407" s="5">
        <v>1</v>
      </c>
      <c r="F407" s="6">
        <v>1500</v>
      </c>
      <c r="G407" s="7"/>
      <c r="H407" s="8">
        <f>I407-I407/100*'[1]Лист1'!J6</f>
        <v>1079.1366906474818</v>
      </c>
      <c r="I407" s="6">
        <f>F407/(1+'[1]Лист1'!G6/100)</f>
        <v>1079.1366906474818</v>
      </c>
      <c r="J407" s="9">
        <f>I407*G407</f>
        <v>0</v>
      </c>
    </row>
    <row r="408" spans="1:10" s="10" customFormat="1" ht="12.75">
      <c r="A408" s="11" t="s">
        <v>333</v>
      </c>
      <c r="B408" s="11" t="s">
        <v>334</v>
      </c>
      <c r="C408" s="11" t="s">
        <v>360</v>
      </c>
      <c r="D408" s="4"/>
      <c r="E408" s="5">
        <v>5</v>
      </c>
      <c r="F408" s="6">
        <v>1500</v>
      </c>
      <c r="G408" s="7"/>
      <c r="H408" s="8">
        <f>I408-I408/100*'[1]Лист1'!J6</f>
        <v>1079.1366906474818</v>
      </c>
      <c r="I408" s="6">
        <f>F408/(1+'[1]Лист1'!G6/100)</f>
        <v>1079.1366906474818</v>
      </c>
      <c r="J408" s="9">
        <f>I408*G408</f>
        <v>0</v>
      </c>
    </row>
    <row r="409" spans="1:10" s="10" customFormat="1" ht="12.75">
      <c r="A409" s="11" t="s">
        <v>333</v>
      </c>
      <c r="B409" s="11" t="s">
        <v>334</v>
      </c>
      <c r="C409" s="11" t="s">
        <v>361</v>
      </c>
      <c r="D409" s="4"/>
      <c r="E409" s="5">
        <v>7</v>
      </c>
      <c r="F409" s="6">
        <v>1500</v>
      </c>
      <c r="G409" s="7"/>
      <c r="H409" s="8">
        <f>I409-I409/100*'[1]Лист1'!J6</f>
        <v>1079.1366906474818</v>
      </c>
      <c r="I409" s="6">
        <f>F409/(1+'[1]Лист1'!G6/100)</f>
        <v>1079.1366906474818</v>
      </c>
      <c r="J409" s="9">
        <f>I409*G409</f>
        <v>0</v>
      </c>
    </row>
    <row r="410" spans="1:10" s="10" customFormat="1" ht="12.75">
      <c r="A410" s="11" t="s">
        <v>333</v>
      </c>
      <c r="B410" s="11" t="s">
        <v>334</v>
      </c>
      <c r="C410" s="11" t="s">
        <v>362</v>
      </c>
      <c r="D410" s="4"/>
      <c r="E410" s="5">
        <v>3</v>
      </c>
      <c r="F410" s="6">
        <v>1500</v>
      </c>
      <c r="G410" s="7"/>
      <c r="H410" s="8">
        <f>I410-I410/100*'[1]Лист1'!J6</f>
        <v>1079.1366906474818</v>
      </c>
      <c r="I410" s="6">
        <f>F410/(1+'[1]Лист1'!G6/100)</f>
        <v>1079.1366906474818</v>
      </c>
      <c r="J410" s="9">
        <f>I410*G410</f>
        <v>0</v>
      </c>
    </row>
    <row r="411" spans="1:10" s="10" customFormat="1" ht="12.75">
      <c r="A411" s="11" t="s">
        <v>363</v>
      </c>
      <c r="B411" s="11" t="s">
        <v>364</v>
      </c>
      <c r="C411" s="11" t="s">
        <v>25</v>
      </c>
      <c r="D411" s="4"/>
      <c r="E411" s="5">
        <v>1</v>
      </c>
      <c r="F411" s="6">
        <v>1500</v>
      </c>
      <c r="G411" s="7"/>
      <c r="H411" s="8">
        <f>I411-I411/100*'[1]Лист1'!J6</f>
        <v>1079.1366906474818</v>
      </c>
      <c r="I411" s="6">
        <f>F411/(1+'[1]Лист1'!G6/100)</f>
        <v>1079.1366906474818</v>
      </c>
      <c r="J411" s="9">
        <f>I411*G411</f>
        <v>0</v>
      </c>
    </row>
    <row r="412" spans="1:10" s="10" customFormat="1" ht="12.75">
      <c r="A412" s="11" t="s">
        <v>365</v>
      </c>
      <c r="B412" s="11" t="s">
        <v>366</v>
      </c>
      <c r="C412" s="11" t="s">
        <v>367</v>
      </c>
      <c r="D412" s="4"/>
      <c r="E412" s="5">
        <v>4</v>
      </c>
      <c r="F412" s="6">
        <v>1500</v>
      </c>
      <c r="G412" s="7"/>
      <c r="H412" s="8">
        <f>I412-I412/100*'[1]Лист1'!J6</f>
        <v>1079.1366906474818</v>
      </c>
      <c r="I412" s="6">
        <f>F412/(1+'[1]Лист1'!G6/100)</f>
        <v>1079.1366906474818</v>
      </c>
      <c r="J412" s="9">
        <f>I412*G412</f>
        <v>0</v>
      </c>
    </row>
    <row r="413" spans="1:10" s="10" customFormat="1" ht="12.75">
      <c r="A413" s="11" t="s">
        <v>365</v>
      </c>
      <c r="B413" s="11" t="s">
        <v>366</v>
      </c>
      <c r="C413" s="11" t="s">
        <v>368</v>
      </c>
      <c r="D413" s="4"/>
      <c r="E413" s="5">
        <v>1</v>
      </c>
      <c r="F413" s="6">
        <v>1500</v>
      </c>
      <c r="G413" s="7"/>
      <c r="H413" s="8">
        <f>I413-I413/100*'[1]Лист1'!J6</f>
        <v>1079.1366906474818</v>
      </c>
      <c r="I413" s="6">
        <f>F413/(1+'[1]Лист1'!G6/100)</f>
        <v>1079.1366906474818</v>
      </c>
      <c r="J413" s="9">
        <f>I413*G413</f>
        <v>0</v>
      </c>
    </row>
    <row r="414" spans="1:10" s="10" customFormat="1" ht="12.75">
      <c r="A414" s="11" t="s">
        <v>365</v>
      </c>
      <c r="B414" s="11" t="s">
        <v>366</v>
      </c>
      <c r="C414" s="11" t="s">
        <v>318</v>
      </c>
      <c r="D414" s="4"/>
      <c r="E414" s="5">
        <v>1</v>
      </c>
      <c r="F414" s="6">
        <v>1500</v>
      </c>
      <c r="G414" s="7"/>
      <c r="H414" s="8">
        <f>I414-I414/100*'[1]Лист1'!J6</f>
        <v>1079.1366906474818</v>
      </c>
      <c r="I414" s="6">
        <f>F414/(1+'[1]Лист1'!G6/100)</f>
        <v>1079.1366906474818</v>
      </c>
      <c r="J414" s="9">
        <f>I414*G414</f>
        <v>0</v>
      </c>
    </row>
    <row r="415" spans="1:10" s="10" customFormat="1" ht="12.75">
      <c r="A415" s="11" t="s">
        <v>365</v>
      </c>
      <c r="B415" s="11" t="s">
        <v>366</v>
      </c>
      <c r="C415" s="11" t="s">
        <v>369</v>
      </c>
      <c r="D415" s="4"/>
      <c r="E415" s="5">
        <v>3</v>
      </c>
      <c r="F415" s="6">
        <v>1500</v>
      </c>
      <c r="G415" s="7"/>
      <c r="H415" s="8">
        <f>I415-I415/100*'[1]Лист1'!J6</f>
        <v>1079.1366906474818</v>
      </c>
      <c r="I415" s="6">
        <f>F415/(1+'[1]Лист1'!G6/100)</f>
        <v>1079.1366906474818</v>
      </c>
      <c r="J415" s="9">
        <f>I415*G415</f>
        <v>0</v>
      </c>
    </row>
    <row r="416" spans="1:10" s="10" customFormat="1" ht="12.75">
      <c r="A416" s="11" t="s">
        <v>365</v>
      </c>
      <c r="B416" s="11" t="s">
        <v>370</v>
      </c>
      <c r="C416" s="11" t="s">
        <v>121</v>
      </c>
      <c r="D416" s="4"/>
      <c r="E416" s="5">
        <v>1</v>
      </c>
      <c r="F416" s="6">
        <v>1500</v>
      </c>
      <c r="G416" s="7"/>
      <c r="H416" s="8">
        <f>I416-I416/100*'[1]Лист1'!J6</f>
        <v>1079.1366906474818</v>
      </c>
      <c r="I416" s="6">
        <f>F416/(1+'[1]Лист1'!G6/100)</f>
        <v>1079.1366906474818</v>
      </c>
      <c r="J416" s="9">
        <f>I416*G416</f>
        <v>0</v>
      </c>
    </row>
    <row r="417" spans="1:10" s="10" customFormat="1" ht="12.75">
      <c r="A417" s="11" t="s">
        <v>365</v>
      </c>
      <c r="B417" s="11" t="s">
        <v>370</v>
      </c>
      <c r="C417" s="11" t="s">
        <v>371</v>
      </c>
      <c r="D417" s="4"/>
      <c r="E417" s="5">
        <v>3</v>
      </c>
      <c r="F417" s="6">
        <v>1500</v>
      </c>
      <c r="G417" s="7"/>
      <c r="H417" s="8">
        <f>I417-I417/100*'[1]Лист1'!J6</f>
        <v>1079.1366906474818</v>
      </c>
      <c r="I417" s="6">
        <f>F417/(1+'[1]Лист1'!G6/100)</f>
        <v>1079.1366906474818</v>
      </c>
      <c r="J417" s="9">
        <f>I417*G417</f>
        <v>0</v>
      </c>
    </row>
    <row r="418" spans="1:10" s="10" customFormat="1" ht="12.75">
      <c r="A418" s="11" t="s">
        <v>365</v>
      </c>
      <c r="B418" s="11" t="s">
        <v>370</v>
      </c>
      <c r="C418" s="11" t="s">
        <v>38</v>
      </c>
      <c r="D418" s="4"/>
      <c r="E418" s="5">
        <v>1</v>
      </c>
      <c r="F418" s="6">
        <v>1500</v>
      </c>
      <c r="G418" s="7"/>
      <c r="H418" s="8">
        <f>I418-I418/100*'[1]Лист1'!J6</f>
        <v>1079.1366906474818</v>
      </c>
      <c r="I418" s="6">
        <f>F418/(1+'[1]Лист1'!G6/100)</f>
        <v>1079.1366906474818</v>
      </c>
      <c r="J418" s="9">
        <f>I418*G418</f>
        <v>0</v>
      </c>
    </row>
    <row r="419" spans="1:10" s="10" customFormat="1" ht="12.75">
      <c r="A419" s="11" t="s">
        <v>365</v>
      </c>
      <c r="B419" s="11" t="s">
        <v>370</v>
      </c>
      <c r="C419" s="11" t="s">
        <v>372</v>
      </c>
      <c r="D419" s="4"/>
      <c r="E419" s="5">
        <v>1</v>
      </c>
      <c r="F419" s="6">
        <v>1500</v>
      </c>
      <c r="G419" s="7"/>
      <c r="H419" s="8">
        <f>I419-I419/100*'[1]Лист1'!J6</f>
        <v>1079.1366906474818</v>
      </c>
      <c r="I419" s="6">
        <f>F419/(1+'[1]Лист1'!G6/100)</f>
        <v>1079.1366906474818</v>
      </c>
      <c r="J419" s="9">
        <f>I419*G419</f>
        <v>0</v>
      </c>
    </row>
    <row r="420" spans="1:10" s="10" customFormat="1" ht="12.75">
      <c r="A420" s="11" t="s">
        <v>365</v>
      </c>
      <c r="B420" s="11" t="s">
        <v>370</v>
      </c>
      <c r="C420" s="11" t="s">
        <v>373</v>
      </c>
      <c r="D420" s="4"/>
      <c r="E420" s="5">
        <v>2</v>
      </c>
      <c r="F420" s="6">
        <v>1500</v>
      </c>
      <c r="G420" s="7"/>
      <c r="H420" s="8">
        <f>I420-I420/100*'[1]Лист1'!J6</f>
        <v>1079.1366906474818</v>
      </c>
      <c r="I420" s="6">
        <f>F420/(1+'[1]Лист1'!G6/100)</f>
        <v>1079.1366906474818</v>
      </c>
      <c r="J420" s="9">
        <f>I420*G420</f>
        <v>0</v>
      </c>
    </row>
    <row r="421" spans="1:10" s="10" customFormat="1" ht="12.75">
      <c r="A421" s="11" t="s">
        <v>365</v>
      </c>
      <c r="B421" s="11" t="s">
        <v>370</v>
      </c>
      <c r="C421" s="11" t="s">
        <v>374</v>
      </c>
      <c r="D421" s="4"/>
      <c r="E421" s="5">
        <v>1</v>
      </c>
      <c r="F421" s="6">
        <v>1500</v>
      </c>
      <c r="G421" s="7"/>
      <c r="H421" s="8">
        <f>I421-I421/100*'[1]Лист1'!J6</f>
        <v>1079.1366906474818</v>
      </c>
      <c r="I421" s="6">
        <f>F421/(1+'[1]Лист1'!G6/100)</f>
        <v>1079.1366906474818</v>
      </c>
      <c r="J421" s="9">
        <f>I421*G421</f>
        <v>0</v>
      </c>
    </row>
    <row r="422" spans="1:10" s="10" customFormat="1" ht="12.75">
      <c r="A422" s="11" t="s">
        <v>365</v>
      </c>
      <c r="B422" s="11" t="s">
        <v>370</v>
      </c>
      <c r="C422" s="11" t="s">
        <v>91</v>
      </c>
      <c r="D422" s="4"/>
      <c r="E422" s="5">
        <v>1</v>
      </c>
      <c r="F422" s="6">
        <v>1500</v>
      </c>
      <c r="G422" s="7"/>
      <c r="H422" s="8">
        <f>I422-I422/100*'[1]Лист1'!J6</f>
        <v>1079.1366906474818</v>
      </c>
      <c r="I422" s="6">
        <f>F422/(1+'[1]Лист1'!G6/100)</f>
        <v>1079.1366906474818</v>
      </c>
      <c r="J422" s="9">
        <f>I422*G422</f>
        <v>0</v>
      </c>
    </row>
    <row r="423" spans="1:10" s="10" customFormat="1" ht="12.75">
      <c r="A423" s="11" t="s">
        <v>375</v>
      </c>
      <c r="B423" s="11" t="s">
        <v>376</v>
      </c>
      <c r="C423" s="11" t="s">
        <v>377</v>
      </c>
      <c r="D423" s="4"/>
      <c r="E423" s="5">
        <v>1</v>
      </c>
      <c r="F423" s="6">
        <v>1500</v>
      </c>
      <c r="G423" s="7"/>
      <c r="H423" s="8">
        <f>I423-I423/100*'[1]Лист1'!J6</f>
        <v>1079.1366906474818</v>
      </c>
      <c r="I423" s="6">
        <f>F423/(1+'[1]Лист1'!G6/100)</f>
        <v>1079.1366906474818</v>
      </c>
      <c r="J423" s="9">
        <f>I423*G423</f>
        <v>0</v>
      </c>
    </row>
    <row r="424" spans="1:10" s="10" customFormat="1" ht="12.75">
      <c r="A424" s="11" t="s">
        <v>375</v>
      </c>
      <c r="B424" s="11" t="s">
        <v>376</v>
      </c>
      <c r="C424" s="11" t="s">
        <v>378</v>
      </c>
      <c r="D424" s="4"/>
      <c r="E424" s="5">
        <v>1</v>
      </c>
      <c r="F424" s="6">
        <v>1500</v>
      </c>
      <c r="G424" s="7"/>
      <c r="H424" s="8">
        <f>I424-I424/100*'[1]Лист1'!J6</f>
        <v>1079.1366906474818</v>
      </c>
      <c r="I424" s="6">
        <f>F424/(1+'[1]Лист1'!G6/100)</f>
        <v>1079.1366906474818</v>
      </c>
      <c r="J424" s="9">
        <f>I424*G424</f>
        <v>0</v>
      </c>
    </row>
    <row r="425" spans="1:10" s="10" customFormat="1" ht="12.75">
      <c r="A425" s="11" t="s">
        <v>375</v>
      </c>
      <c r="B425" s="11" t="s">
        <v>376</v>
      </c>
      <c r="C425" s="11" t="s">
        <v>379</v>
      </c>
      <c r="D425" s="4"/>
      <c r="E425" s="5">
        <v>4</v>
      </c>
      <c r="F425" s="6">
        <v>1500</v>
      </c>
      <c r="G425" s="7"/>
      <c r="H425" s="8">
        <f>I425-I425/100*'[1]Лист1'!J6</f>
        <v>1079.1366906474818</v>
      </c>
      <c r="I425" s="6">
        <f>F425/(1+'[1]Лист1'!G6/100)</f>
        <v>1079.1366906474818</v>
      </c>
      <c r="J425" s="9">
        <f>I425*G425</f>
        <v>0</v>
      </c>
    </row>
    <row r="426" spans="1:10" s="10" customFormat="1" ht="12.75">
      <c r="A426" s="11" t="s">
        <v>375</v>
      </c>
      <c r="B426" s="11" t="s">
        <v>376</v>
      </c>
      <c r="C426" s="11" t="s">
        <v>380</v>
      </c>
      <c r="D426" s="4"/>
      <c r="E426" s="5">
        <v>1</v>
      </c>
      <c r="F426" s="6">
        <v>1500</v>
      </c>
      <c r="G426" s="7"/>
      <c r="H426" s="8">
        <f>I426-I426/100*'[1]Лист1'!J6</f>
        <v>1079.1366906474818</v>
      </c>
      <c r="I426" s="6">
        <f>F426/(1+'[1]Лист1'!G6/100)</f>
        <v>1079.1366906474818</v>
      </c>
      <c r="J426" s="9">
        <f>I426*G426</f>
        <v>0</v>
      </c>
    </row>
    <row r="427" spans="1:10" s="10" customFormat="1" ht="12.75">
      <c r="A427" s="11" t="s">
        <v>375</v>
      </c>
      <c r="B427" s="11" t="s">
        <v>376</v>
      </c>
      <c r="C427" s="11" t="s">
        <v>381</v>
      </c>
      <c r="D427" s="4"/>
      <c r="E427" s="5">
        <v>3</v>
      </c>
      <c r="F427" s="6">
        <v>1500</v>
      </c>
      <c r="G427" s="7"/>
      <c r="H427" s="8">
        <f>I427-I427/100*'[1]Лист1'!J6</f>
        <v>1079.1366906474818</v>
      </c>
      <c r="I427" s="6">
        <f>F427/(1+'[1]Лист1'!G6/100)</f>
        <v>1079.1366906474818</v>
      </c>
      <c r="J427" s="9">
        <f>I427*G427</f>
        <v>0</v>
      </c>
    </row>
    <row r="428" spans="1:10" s="10" customFormat="1" ht="12.75">
      <c r="A428" s="11" t="s">
        <v>375</v>
      </c>
      <c r="B428" s="11" t="s">
        <v>376</v>
      </c>
      <c r="C428" s="11" t="s">
        <v>382</v>
      </c>
      <c r="D428" s="4"/>
      <c r="E428" s="5">
        <v>4</v>
      </c>
      <c r="F428" s="6">
        <v>1500</v>
      </c>
      <c r="G428" s="7"/>
      <c r="H428" s="8">
        <f>I428-I428/100*'[1]Лист1'!J6</f>
        <v>1079.1366906474818</v>
      </c>
      <c r="I428" s="6">
        <f>F428/(1+'[1]Лист1'!G6/100)</f>
        <v>1079.1366906474818</v>
      </c>
      <c r="J428" s="9">
        <f>I428*G428</f>
        <v>0</v>
      </c>
    </row>
    <row r="429" spans="1:10" s="10" customFormat="1" ht="12.75">
      <c r="A429" s="11" t="s">
        <v>375</v>
      </c>
      <c r="B429" s="11" t="s">
        <v>383</v>
      </c>
      <c r="C429" s="11" t="s">
        <v>88</v>
      </c>
      <c r="D429" s="4"/>
      <c r="E429" s="5">
        <v>6</v>
      </c>
      <c r="F429" s="6">
        <v>1500</v>
      </c>
      <c r="G429" s="7"/>
      <c r="H429" s="8">
        <f>I429-I429/100*'[1]Лист1'!J6</f>
        <v>1079.1366906474818</v>
      </c>
      <c r="I429" s="6">
        <f>F429/(1+'[1]Лист1'!G6/100)</f>
        <v>1079.1366906474818</v>
      </c>
      <c r="J429" s="9">
        <f>I429*G429</f>
        <v>0</v>
      </c>
    </row>
    <row r="430" spans="1:10" s="10" customFormat="1" ht="12.75">
      <c r="A430" s="11" t="s">
        <v>375</v>
      </c>
      <c r="B430" s="11" t="s">
        <v>383</v>
      </c>
      <c r="C430" s="11" t="s">
        <v>344</v>
      </c>
      <c r="D430" s="4"/>
      <c r="E430" s="5">
        <v>1</v>
      </c>
      <c r="F430" s="6">
        <v>1500</v>
      </c>
      <c r="G430" s="7"/>
      <c r="H430" s="8">
        <f>I430-I430/100*'[1]Лист1'!J6</f>
        <v>1079.1366906474818</v>
      </c>
      <c r="I430" s="6">
        <f>F430/(1+'[1]Лист1'!G6/100)</f>
        <v>1079.1366906474818</v>
      </c>
      <c r="J430" s="9">
        <f>I430*G430</f>
        <v>0</v>
      </c>
    </row>
    <row r="431" spans="1:10" s="10" customFormat="1" ht="12.75">
      <c r="A431" s="11" t="s">
        <v>375</v>
      </c>
      <c r="B431" s="11" t="s">
        <v>383</v>
      </c>
      <c r="C431" s="11" t="s">
        <v>384</v>
      </c>
      <c r="D431" s="4"/>
      <c r="E431" s="5">
        <v>5</v>
      </c>
      <c r="F431" s="6">
        <v>1500</v>
      </c>
      <c r="G431" s="7"/>
      <c r="H431" s="8">
        <f>I431-I431/100*'[1]Лист1'!J6</f>
        <v>1079.1366906474818</v>
      </c>
      <c r="I431" s="6">
        <f>F431/(1+'[1]Лист1'!G6/100)</f>
        <v>1079.1366906474818</v>
      </c>
      <c r="J431" s="9">
        <f>I431*G431</f>
        <v>0</v>
      </c>
    </row>
    <row r="432" spans="1:10" s="10" customFormat="1" ht="12.75">
      <c r="A432" s="11" t="s">
        <v>375</v>
      </c>
      <c r="B432" s="11" t="s">
        <v>383</v>
      </c>
      <c r="C432" s="11" t="s">
        <v>118</v>
      </c>
      <c r="D432" s="4"/>
      <c r="E432" s="5">
        <v>4</v>
      </c>
      <c r="F432" s="6">
        <v>1500</v>
      </c>
      <c r="G432" s="7"/>
      <c r="H432" s="8">
        <f>I432-I432/100*'[1]Лист1'!J6</f>
        <v>1079.1366906474818</v>
      </c>
      <c r="I432" s="6">
        <f>F432/(1+'[1]Лист1'!G6/100)</f>
        <v>1079.1366906474818</v>
      </c>
      <c r="J432" s="9">
        <f>I432*G432</f>
        <v>0</v>
      </c>
    </row>
    <row r="433" spans="1:10" s="10" customFormat="1" ht="12.75">
      <c r="A433" s="11" t="s">
        <v>375</v>
      </c>
      <c r="B433" s="11" t="s">
        <v>383</v>
      </c>
      <c r="C433" s="11" t="s">
        <v>385</v>
      </c>
      <c r="D433" s="4"/>
      <c r="E433" s="5">
        <v>1</v>
      </c>
      <c r="F433" s="6">
        <v>1500</v>
      </c>
      <c r="G433" s="7"/>
      <c r="H433" s="8">
        <f>I433-I433/100*'[1]Лист1'!J6</f>
        <v>1079.1366906474818</v>
      </c>
      <c r="I433" s="6">
        <f>F433/(1+'[1]Лист1'!G6/100)</f>
        <v>1079.1366906474818</v>
      </c>
      <c r="J433" s="9">
        <f>I433*G433</f>
        <v>0</v>
      </c>
    </row>
    <row r="434" spans="1:10" s="10" customFormat="1" ht="12.75">
      <c r="A434" s="11" t="s">
        <v>375</v>
      </c>
      <c r="B434" s="11" t="s">
        <v>383</v>
      </c>
      <c r="C434" s="11" t="s">
        <v>386</v>
      </c>
      <c r="D434" s="4"/>
      <c r="E434" s="5">
        <v>1</v>
      </c>
      <c r="F434" s="6">
        <v>1500</v>
      </c>
      <c r="G434" s="7"/>
      <c r="H434" s="8">
        <f>I434-I434/100*'[1]Лист1'!J6</f>
        <v>1079.1366906474818</v>
      </c>
      <c r="I434" s="6">
        <f>F434/(1+'[1]Лист1'!G6/100)</f>
        <v>1079.1366906474818</v>
      </c>
      <c r="J434" s="9">
        <f>I434*G434</f>
        <v>0</v>
      </c>
    </row>
    <row r="435" spans="1:10" s="10" customFormat="1" ht="12.75">
      <c r="A435" s="11" t="s">
        <v>375</v>
      </c>
      <c r="B435" s="11" t="s">
        <v>383</v>
      </c>
      <c r="C435" s="11" t="s">
        <v>387</v>
      </c>
      <c r="D435" s="4"/>
      <c r="E435" s="5">
        <v>4</v>
      </c>
      <c r="F435" s="6">
        <v>1500</v>
      </c>
      <c r="G435" s="7"/>
      <c r="H435" s="8">
        <f>I435-I435/100*'[1]Лист1'!J6</f>
        <v>1079.1366906474818</v>
      </c>
      <c r="I435" s="6">
        <f>F435/(1+'[1]Лист1'!G6/100)</f>
        <v>1079.1366906474818</v>
      </c>
      <c r="J435" s="9">
        <f>I435*G435</f>
        <v>0</v>
      </c>
    </row>
    <row r="436" spans="1:10" s="10" customFormat="1" ht="12.75">
      <c r="A436" s="11" t="s">
        <v>375</v>
      </c>
      <c r="B436" s="11" t="s">
        <v>383</v>
      </c>
      <c r="C436" s="11" t="s">
        <v>388</v>
      </c>
      <c r="D436" s="4"/>
      <c r="E436" s="5">
        <v>2</v>
      </c>
      <c r="F436" s="6">
        <v>1500</v>
      </c>
      <c r="G436" s="7"/>
      <c r="H436" s="8">
        <f>I436-I436/100*'[1]Лист1'!J6</f>
        <v>1079.1366906474818</v>
      </c>
      <c r="I436" s="6">
        <f>F436/(1+'[1]Лист1'!G6/100)</f>
        <v>1079.1366906474818</v>
      </c>
      <c r="J436" s="9">
        <f>I436*G436</f>
        <v>0</v>
      </c>
    </row>
    <row r="437" spans="1:10" s="10" customFormat="1" ht="12.75">
      <c r="A437" s="11" t="s">
        <v>375</v>
      </c>
      <c r="B437" s="11" t="s">
        <v>383</v>
      </c>
      <c r="C437" s="11" t="s">
        <v>90</v>
      </c>
      <c r="D437" s="4"/>
      <c r="E437" s="5">
        <v>4</v>
      </c>
      <c r="F437" s="6">
        <v>1500</v>
      </c>
      <c r="G437" s="7"/>
      <c r="H437" s="8">
        <f>I437-I437/100*'[1]Лист1'!J6</f>
        <v>1079.1366906474818</v>
      </c>
      <c r="I437" s="6">
        <f>F437/(1+'[1]Лист1'!G6/100)</f>
        <v>1079.1366906474818</v>
      </c>
      <c r="J437" s="9">
        <f>I437*G437</f>
        <v>0</v>
      </c>
    </row>
    <row r="438" spans="1:10" s="10" customFormat="1" ht="12.75">
      <c r="A438" s="11" t="s">
        <v>375</v>
      </c>
      <c r="B438" s="11" t="s">
        <v>383</v>
      </c>
      <c r="C438" s="11" t="s">
        <v>249</v>
      </c>
      <c r="D438" s="4"/>
      <c r="E438" s="5">
        <v>3</v>
      </c>
      <c r="F438" s="6">
        <v>1500</v>
      </c>
      <c r="G438" s="7"/>
      <c r="H438" s="8">
        <f>I438-I438/100*'[1]Лист1'!J6</f>
        <v>1079.1366906474818</v>
      </c>
      <c r="I438" s="6">
        <f>F438/(1+'[1]Лист1'!G6/100)</f>
        <v>1079.1366906474818</v>
      </c>
      <c r="J438" s="9">
        <f>I438*G438</f>
        <v>0</v>
      </c>
    </row>
    <row r="439" spans="1:10" s="10" customFormat="1" ht="12.75">
      <c r="A439" s="11" t="s">
        <v>375</v>
      </c>
      <c r="B439" s="11" t="s">
        <v>383</v>
      </c>
      <c r="C439" s="11" t="s">
        <v>389</v>
      </c>
      <c r="D439" s="4"/>
      <c r="E439" s="5">
        <v>1</v>
      </c>
      <c r="F439" s="6">
        <v>1500</v>
      </c>
      <c r="G439" s="7"/>
      <c r="H439" s="8">
        <f>I439-I439/100*'[1]Лист1'!J6</f>
        <v>1079.1366906474818</v>
      </c>
      <c r="I439" s="6">
        <f>F439/(1+'[1]Лист1'!G6/100)</f>
        <v>1079.1366906474818</v>
      </c>
      <c r="J439" s="9">
        <f>I439*G439</f>
        <v>0</v>
      </c>
    </row>
    <row r="440" spans="1:10" s="10" customFormat="1" ht="12.75">
      <c r="A440" s="11" t="s">
        <v>375</v>
      </c>
      <c r="B440" s="11" t="s">
        <v>383</v>
      </c>
      <c r="C440" s="11" t="s">
        <v>86</v>
      </c>
      <c r="D440" s="4"/>
      <c r="E440" s="5">
        <v>1</v>
      </c>
      <c r="F440" s="6">
        <v>1500</v>
      </c>
      <c r="G440" s="7"/>
      <c r="H440" s="8">
        <f>I440-I440/100*'[1]Лист1'!J6</f>
        <v>1079.1366906474818</v>
      </c>
      <c r="I440" s="6">
        <f>F440/(1+'[1]Лист1'!G6/100)</f>
        <v>1079.1366906474818</v>
      </c>
      <c r="J440" s="9">
        <f>I440*G440</f>
        <v>0</v>
      </c>
    </row>
    <row r="441" spans="1:10" s="10" customFormat="1" ht="12.75">
      <c r="A441" s="11" t="s">
        <v>375</v>
      </c>
      <c r="B441" s="11" t="s">
        <v>383</v>
      </c>
      <c r="C441" s="11" t="s">
        <v>95</v>
      </c>
      <c r="D441" s="4"/>
      <c r="E441" s="5">
        <v>6</v>
      </c>
      <c r="F441" s="6">
        <v>1500</v>
      </c>
      <c r="G441" s="7"/>
      <c r="H441" s="8">
        <f>I441-I441/100*'[1]Лист1'!J6</f>
        <v>1079.1366906474818</v>
      </c>
      <c r="I441" s="6">
        <f>F441/(1+'[1]Лист1'!G6/100)</f>
        <v>1079.1366906474818</v>
      </c>
      <c r="J441" s="9">
        <f>I441*G441</f>
        <v>0</v>
      </c>
    </row>
    <row r="442" spans="1:10" s="10" customFormat="1" ht="12.75">
      <c r="A442" s="11" t="s">
        <v>375</v>
      </c>
      <c r="B442" s="11" t="s">
        <v>383</v>
      </c>
      <c r="C442" s="11" t="s">
        <v>115</v>
      </c>
      <c r="D442" s="4"/>
      <c r="E442" s="5">
        <v>2</v>
      </c>
      <c r="F442" s="6">
        <v>1500</v>
      </c>
      <c r="G442" s="7"/>
      <c r="H442" s="8">
        <f>I442-I442/100*'[1]Лист1'!J6</f>
        <v>1079.1366906474818</v>
      </c>
      <c r="I442" s="6">
        <f>F442/(1+'[1]Лист1'!G6/100)</f>
        <v>1079.1366906474818</v>
      </c>
      <c r="J442" s="9">
        <f>I442*G442</f>
        <v>0</v>
      </c>
    </row>
    <row r="443" spans="1:10" s="10" customFormat="1" ht="12.75">
      <c r="A443" s="11" t="s">
        <v>375</v>
      </c>
      <c r="B443" s="11" t="s">
        <v>383</v>
      </c>
      <c r="C443" s="11" t="s">
        <v>390</v>
      </c>
      <c r="D443" s="4"/>
      <c r="E443" s="5">
        <v>4</v>
      </c>
      <c r="F443" s="6">
        <v>1500</v>
      </c>
      <c r="G443" s="7"/>
      <c r="H443" s="8">
        <f>I443-I443/100*'[1]Лист1'!J6</f>
        <v>1079.1366906474818</v>
      </c>
      <c r="I443" s="6">
        <f>F443/(1+'[1]Лист1'!G6/100)</f>
        <v>1079.1366906474818</v>
      </c>
      <c r="J443" s="9">
        <f>I443*G443</f>
        <v>0</v>
      </c>
    </row>
    <row r="444" spans="1:10" s="10" customFormat="1" ht="12.75">
      <c r="A444" s="11" t="s">
        <v>391</v>
      </c>
      <c r="B444" s="11" t="s">
        <v>392</v>
      </c>
      <c r="C444" s="11" t="s">
        <v>393</v>
      </c>
      <c r="D444" s="4"/>
      <c r="E444" s="5">
        <v>1</v>
      </c>
      <c r="F444" s="6">
        <v>1500</v>
      </c>
      <c r="G444" s="7"/>
      <c r="H444" s="8">
        <f>I444-I444/100*'[1]Лист1'!J6</f>
        <v>1079.1366906474818</v>
      </c>
      <c r="I444" s="6">
        <f>F444/(1+'[1]Лист1'!G6/100)</f>
        <v>1079.1366906474818</v>
      </c>
      <c r="J444" s="9">
        <f>I444*G444</f>
        <v>0</v>
      </c>
    </row>
    <row r="445" spans="1:10" s="10" customFormat="1" ht="12.75">
      <c r="A445" s="11" t="s">
        <v>391</v>
      </c>
      <c r="B445" s="11" t="s">
        <v>392</v>
      </c>
      <c r="C445" s="11" t="s">
        <v>394</v>
      </c>
      <c r="D445" s="4"/>
      <c r="E445" s="5">
        <v>1</v>
      </c>
      <c r="F445" s="6">
        <v>1500</v>
      </c>
      <c r="G445" s="7"/>
      <c r="H445" s="8">
        <f>I445-I445/100*'[1]Лист1'!J6</f>
        <v>1079.1366906474818</v>
      </c>
      <c r="I445" s="6">
        <f>F445/(1+'[1]Лист1'!G6/100)</f>
        <v>1079.1366906474818</v>
      </c>
      <c r="J445" s="9">
        <f>I445*G445</f>
        <v>0</v>
      </c>
    </row>
    <row r="446" spans="1:10" s="10" customFormat="1" ht="12.75">
      <c r="A446" s="11" t="s">
        <v>391</v>
      </c>
      <c r="B446" s="11" t="s">
        <v>392</v>
      </c>
      <c r="C446" s="11" t="s">
        <v>395</v>
      </c>
      <c r="D446" s="4"/>
      <c r="E446" s="5">
        <v>1</v>
      </c>
      <c r="F446" s="6">
        <v>1500</v>
      </c>
      <c r="G446" s="7"/>
      <c r="H446" s="8">
        <f>I446-I446/100*'[1]Лист1'!J6</f>
        <v>1079.1366906474818</v>
      </c>
      <c r="I446" s="6">
        <f>F446/(1+'[1]Лист1'!G6/100)</f>
        <v>1079.1366906474818</v>
      </c>
      <c r="J446" s="9">
        <f>I446*G446</f>
        <v>0</v>
      </c>
    </row>
    <row r="447" spans="1:10" s="10" customFormat="1" ht="12.75">
      <c r="A447" s="11" t="s">
        <v>396</v>
      </c>
      <c r="B447" s="11" t="s">
        <v>397</v>
      </c>
      <c r="C447" s="11" t="s">
        <v>346</v>
      </c>
      <c r="D447" s="4"/>
      <c r="E447" s="5">
        <v>3</v>
      </c>
      <c r="F447" s="6">
        <v>1700</v>
      </c>
      <c r="G447" s="7"/>
      <c r="H447" s="8">
        <f>I447-I447/100*'[1]Лист1'!J6</f>
        <v>1223.021582733813</v>
      </c>
      <c r="I447" s="6">
        <f>F447/(1+'[1]Лист1'!G6/100)</f>
        <v>1223.021582733813</v>
      </c>
      <c r="J447" s="9">
        <f>I447*G447</f>
        <v>0</v>
      </c>
    </row>
    <row r="448" spans="1:10" s="10" customFormat="1" ht="12.75">
      <c r="A448" s="11" t="s">
        <v>396</v>
      </c>
      <c r="B448" s="11" t="s">
        <v>397</v>
      </c>
      <c r="C448" s="11" t="s">
        <v>190</v>
      </c>
      <c r="D448" s="4"/>
      <c r="E448" s="5">
        <v>5</v>
      </c>
      <c r="F448" s="6">
        <v>1700</v>
      </c>
      <c r="G448" s="7"/>
      <c r="H448" s="8">
        <f>I448-I448/100*'[1]Лист1'!J6</f>
        <v>1223.021582733813</v>
      </c>
      <c r="I448" s="6">
        <f>F448/(1+'[1]Лист1'!G6/100)</f>
        <v>1223.021582733813</v>
      </c>
      <c r="J448" s="9">
        <f>I448*G448</f>
        <v>0</v>
      </c>
    </row>
    <row r="449" spans="1:10" s="10" customFormat="1" ht="12.75">
      <c r="A449" s="11" t="s">
        <v>396</v>
      </c>
      <c r="B449" s="11" t="s">
        <v>397</v>
      </c>
      <c r="C449" s="11" t="s">
        <v>91</v>
      </c>
      <c r="D449" s="4"/>
      <c r="E449" s="5">
        <v>1</v>
      </c>
      <c r="F449" s="6">
        <v>1700</v>
      </c>
      <c r="G449" s="7"/>
      <c r="H449" s="8">
        <f>I449-I449/100*'[1]Лист1'!J6</f>
        <v>1223.021582733813</v>
      </c>
      <c r="I449" s="6">
        <f>F449/(1+'[1]Лист1'!G6/100)</f>
        <v>1223.021582733813</v>
      </c>
      <c r="J449" s="9">
        <f>I449*G449</f>
        <v>0</v>
      </c>
    </row>
    <row r="450" spans="1:10" s="10" customFormat="1" ht="12.75">
      <c r="A450" s="11" t="s">
        <v>396</v>
      </c>
      <c r="B450" s="11" t="s">
        <v>397</v>
      </c>
      <c r="C450" s="11" t="s">
        <v>67</v>
      </c>
      <c r="D450" s="4"/>
      <c r="E450" s="5">
        <v>1</v>
      </c>
      <c r="F450" s="6">
        <v>1700</v>
      </c>
      <c r="G450" s="7"/>
      <c r="H450" s="8">
        <f>I450-I450/100*'[1]Лист1'!J6</f>
        <v>1223.021582733813</v>
      </c>
      <c r="I450" s="6">
        <f>F450/(1+'[1]Лист1'!G6/100)</f>
        <v>1223.021582733813</v>
      </c>
      <c r="J450" s="9">
        <f>I450*G450</f>
        <v>0</v>
      </c>
    </row>
    <row r="451" spans="1:10" s="10" customFormat="1" ht="12.75">
      <c r="A451" s="11" t="s">
        <v>396</v>
      </c>
      <c r="B451" s="11" t="s">
        <v>397</v>
      </c>
      <c r="C451" s="11" t="s">
        <v>57</v>
      </c>
      <c r="D451" s="4"/>
      <c r="E451" s="5">
        <v>1</v>
      </c>
      <c r="F451" s="6">
        <v>1700</v>
      </c>
      <c r="G451" s="7"/>
      <c r="H451" s="8">
        <f>I451-I451/100*'[1]Лист1'!J6</f>
        <v>1223.021582733813</v>
      </c>
      <c r="I451" s="6">
        <f>F451/(1+'[1]Лист1'!G6/100)</f>
        <v>1223.021582733813</v>
      </c>
      <c r="J451" s="9">
        <f>I451*G451</f>
        <v>0</v>
      </c>
    </row>
    <row r="452" spans="1:10" s="10" customFormat="1" ht="12.75">
      <c r="A452" s="11" t="s">
        <v>396</v>
      </c>
      <c r="B452" s="11" t="s">
        <v>397</v>
      </c>
      <c r="C452" s="11" t="s">
        <v>85</v>
      </c>
      <c r="D452" s="4"/>
      <c r="E452" s="5">
        <v>1</v>
      </c>
      <c r="F452" s="6">
        <v>1700</v>
      </c>
      <c r="G452" s="7"/>
      <c r="H452" s="8">
        <f>I452-I452/100*'[1]Лист1'!J6</f>
        <v>1223.021582733813</v>
      </c>
      <c r="I452" s="6">
        <f>F452/(1+'[1]Лист1'!G6/100)</f>
        <v>1223.021582733813</v>
      </c>
      <c r="J452" s="9">
        <f>I452*G452</f>
        <v>0</v>
      </c>
    </row>
    <row r="453" spans="1:10" s="10" customFormat="1" ht="12.75">
      <c r="A453" s="11" t="s">
        <v>396</v>
      </c>
      <c r="B453" s="11" t="s">
        <v>397</v>
      </c>
      <c r="C453" s="11" t="s">
        <v>68</v>
      </c>
      <c r="D453" s="4"/>
      <c r="E453" s="5">
        <v>1</v>
      </c>
      <c r="F453" s="6">
        <v>1700</v>
      </c>
      <c r="G453" s="7"/>
      <c r="H453" s="8">
        <f>I453-I453/100*'[1]Лист1'!J6</f>
        <v>1223.021582733813</v>
      </c>
      <c r="I453" s="6">
        <f>F453/(1+'[1]Лист1'!G6/100)</f>
        <v>1223.021582733813</v>
      </c>
      <c r="J453" s="9">
        <f>I453*G453</f>
        <v>0</v>
      </c>
    </row>
    <row r="454" spans="1:10" s="10" customFormat="1" ht="12.75">
      <c r="A454" s="11" t="s">
        <v>396</v>
      </c>
      <c r="B454" s="11" t="s">
        <v>397</v>
      </c>
      <c r="C454" s="11" t="s">
        <v>356</v>
      </c>
      <c r="D454" s="4"/>
      <c r="E454" s="5">
        <v>1</v>
      </c>
      <c r="F454" s="6">
        <v>1700</v>
      </c>
      <c r="G454" s="7"/>
      <c r="H454" s="8">
        <f>I454-I454/100*'[1]Лист1'!J6</f>
        <v>1223.021582733813</v>
      </c>
      <c r="I454" s="6">
        <f>F454/(1+'[1]Лист1'!G6/100)</f>
        <v>1223.021582733813</v>
      </c>
      <c r="J454" s="9">
        <f>I454*G454</f>
        <v>0</v>
      </c>
    </row>
    <row r="455" spans="1:10" s="10" customFormat="1" ht="12.75">
      <c r="A455" s="11" t="s">
        <v>396</v>
      </c>
      <c r="B455" s="11" t="s">
        <v>397</v>
      </c>
      <c r="C455" s="11" t="s">
        <v>38</v>
      </c>
      <c r="D455" s="4"/>
      <c r="E455" s="5">
        <v>2</v>
      </c>
      <c r="F455" s="6">
        <v>1700</v>
      </c>
      <c r="G455" s="7"/>
      <c r="H455" s="8">
        <f>I455-I455/100*'[1]Лист1'!J6</f>
        <v>1223.021582733813</v>
      </c>
      <c r="I455" s="6">
        <f>F455/(1+'[1]Лист1'!G6/100)</f>
        <v>1223.021582733813</v>
      </c>
      <c r="J455" s="9">
        <f>I455*G455</f>
        <v>0</v>
      </c>
    </row>
    <row r="456" spans="1:10" s="10" customFormat="1" ht="12.75">
      <c r="A456" s="11" t="s">
        <v>396</v>
      </c>
      <c r="B456" s="11" t="s">
        <v>397</v>
      </c>
      <c r="C456" s="11" t="s">
        <v>22</v>
      </c>
      <c r="D456" s="4"/>
      <c r="E456" s="5">
        <v>2</v>
      </c>
      <c r="F456" s="6">
        <v>1700</v>
      </c>
      <c r="G456" s="7"/>
      <c r="H456" s="8">
        <f>I456-I456/100*'[1]Лист1'!J6</f>
        <v>1223.021582733813</v>
      </c>
      <c r="I456" s="6">
        <f>F456/(1+'[1]Лист1'!G6/100)</f>
        <v>1223.021582733813</v>
      </c>
      <c r="J456" s="9">
        <f>I456*G456</f>
        <v>0</v>
      </c>
    </row>
    <row r="457" spans="1:10" s="10" customFormat="1" ht="12.75">
      <c r="A457" s="11" t="s">
        <v>396</v>
      </c>
      <c r="B457" s="11" t="s">
        <v>397</v>
      </c>
      <c r="C457" s="11" t="s">
        <v>61</v>
      </c>
      <c r="D457" s="4"/>
      <c r="E457" s="5">
        <v>1</v>
      </c>
      <c r="F457" s="6">
        <v>1700</v>
      </c>
      <c r="G457" s="7"/>
      <c r="H457" s="8">
        <f>I457-I457/100*'[1]Лист1'!J6</f>
        <v>1223.021582733813</v>
      </c>
      <c r="I457" s="6">
        <f>F457/(1+'[1]Лист1'!G6/100)</f>
        <v>1223.021582733813</v>
      </c>
      <c r="J457" s="9">
        <f>I457*G457</f>
        <v>0</v>
      </c>
    </row>
    <row r="458" spans="1:10" s="10" customFormat="1" ht="12.75">
      <c r="A458" s="11" t="s">
        <v>396</v>
      </c>
      <c r="B458" s="11" t="s">
        <v>397</v>
      </c>
      <c r="C458" s="11" t="s">
        <v>65</v>
      </c>
      <c r="D458" s="4"/>
      <c r="E458" s="5">
        <v>1</v>
      </c>
      <c r="F458" s="6">
        <v>1700</v>
      </c>
      <c r="G458" s="7"/>
      <c r="H458" s="8">
        <f>I458-I458/100*'[1]Лист1'!J6</f>
        <v>1223.021582733813</v>
      </c>
      <c r="I458" s="6">
        <f>F458/(1+'[1]Лист1'!G6/100)</f>
        <v>1223.021582733813</v>
      </c>
      <c r="J458" s="9">
        <f>I458*G458</f>
        <v>0</v>
      </c>
    </row>
    <row r="459" spans="1:10" s="10" customFormat="1" ht="12.75">
      <c r="A459" s="11" t="s">
        <v>396</v>
      </c>
      <c r="B459" s="11" t="s">
        <v>397</v>
      </c>
      <c r="C459" s="11" t="s">
        <v>191</v>
      </c>
      <c r="D459" s="4"/>
      <c r="E459" s="5">
        <v>1</v>
      </c>
      <c r="F459" s="6">
        <v>1700</v>
      </c>
      <c r="G459" s="7"/>
      <c r="H459" s="8">
        <f>I459-I459/100*'[1]Лист1'!J6</f>
        <v>1223.021582733813</v>
      </c>
      <c r="I459" s="6">
        <f>F459/(1+'[1]Лист1'!G6/100)</f>
        <v>1223.021582733813</v>
      </c>
      <c r="J459" s="9">
        <f>I459*G459</f>
        <v>0</v>
      </c>
    </row>
    <row r="460" spans="1:10" s="10" customFormat="1" ht="12.75">
      <c r="A460" s="11" t="s">
        <v>396</v>
      </c>
      <c r="B460" s="11" t="s">
        <v>397</v>
      </c>
      <c r="C460" s="11" t="s">
        <v>398</v>
      </c>
      <c r="D460" s="4"/>
      <c r="E460" s="5">
        <v>1</v>
      </c>
      <c r="F460" s="6">
        <v>1700</v>
      </c>
      <c r="G460" s="7"/>
      <c r="H460" s="8">
        <f>I460-I460/100*'[1]Лист1'!J6</f>
        <v>1223.021582733813</v>
      </c>
      <c r="I460" s="6">
        <f>F460/(1+'[1]Лист1'!G6/100)</f>
        <v>1223.021582733813</v>
      </c>
      <c r="J460" s="9">
        <f>I460*G460</f>
        <v>0</v>
      </c>
    </row>
    <row r="461" spans="1:10" s="10" customFormat="1" ht="12.75">
      <c r="A461" s="11" t="s">
        <v>396</v>
      </c>
      <c r="B461" s="11" t="s">
        <v>397</v>
      </c>
      <c r="C461" s="11" t="s">
        <v>87</v>
      </c>
      <c r="D461" s="4"/>
      <c r="E461" s="5">
        <v>1</v>
      </c>
      <c r="F461" s="6">
        <v>1700</v>
      </c>
      <c r="G461" s="7"/>
      <c r="H461" s="8">
        <f>I461-I461/100*'[1]Лист1'!J6</f>
        <v>1223.021582733813</v>
      </c>
      <c r="I461" s="6">
        <f>F461/(1+'[1]Лист1'!G6/100)</f>
        <v>1223.021582733813</v>
      </c>
      <c r="J461" s="9">
        <f>I461*G461</f>
        <v>0</v>
      </c>
    </row>
    <row r="462" spans="1:10" s="10" customFormat="1" ht="12.75">
      <c r="A462" s="11" t="s">
        <v>396</v>
      </c>
      <c r="B462" s="11" t="s">
        <v>397</v>
      </c>
      <c r="C462" s="11" t="s">
        <v>84</v>
      </c>
      <c r="D462" s="4"/>
      <c r="E462" s="5">
        <v>2</v>
      </c>
      <c r="F462" s="6">
        <v>1700</v>
      </c>
      <c r="G462" s="7"/>
      <c r="H462" s="8">
        <f>I462-I462/100*'[1]Лист1'!J6</f>
        <v>1223.021582733813</v>
      </c>
      <c r="I462" s="6">
        <f>F462/(1+'[1]Лист1'!G6/100)</f>
        <v>1223.021582733813</v>
      </c>
      <c r="J462" s="9">
        <f>I462*G462</f>
        <v>0</v>
      </c>
    </row>
    <row r="463" spans="1:10" s="10" customFormat="1" ht="12.75">
      <c r="A463" s="11" t="s">
        <v>396</v>
      </c>
      <c r="B463" s="11" t="s">
        <v>397</v>
      </c>
      <c r="C463" s="11" t="s">
        <v>117</v>
      </c>
      <c r="D463" s="4"/>
      <c r="E463" s="5">
        <v>1</v>
      </c>
      <c r="F463" s="6">
        <v>1700</v>
      </c>
      <c r="G463" s="7"/>
      <c r="H463" s="8">
        <f>I463-I463/100*'[1]Лист1'!J6</f>
        <v>1223.021582733813</v>
      </c>
      <c r="I463" s="6">
        <f>F463/(1+'[1]Лист1'!G6/100)</f>
        <v>1223.021582733813</v>
      </c>
      <c r="J463" s="9">
        <f>I463*G463</f>
        <v>0</v>
      </c>
    </row>
    <row r="464" spans="1:10" s="10" customFormat="1" ht="12.75">
      <c r="A464" s="11" t="s">
        <v>396</v>
      </c>
      <c r="B464" s="11" t="s">
        <v>397</v>
      </c>
      <c r="C464" s="11" t="s">
        <v>343</v>
      </c>
      <c r="D464" s="4"/>
      <c r="E464" s="5">
        <v>3</v>
      </c>
      <c r="F464" s="6">
        <v>1700</v>
      </c>
      <c r="G464" s="7"/>
      <c r="H464" s="8">
        <f>I464-I464/100*'[1]Лист1'!J6</f>
        <v>1223.021582733813</v>
      </c>
      <c r="I464" s="6">
        <f>F464/(1+'[1]Лист1'!G6/100)</f>
        <v>1223.021582733813</v>
      </c>
      <c r="J464" s="9">
        <f>I464*G464</f>
        <v>0</v>
      </c>
    </row>
    <row r="465" spans="1:10" s="10" customFormat="1" ht="12.75">
      <c r="A465" s="1" t="s">
        <v>399</v>
      </c>
      <c r="B465" s="2"/>
      <c r="C465" s="3"/>
      <c r="D465" s="4"/>
      <c r="E465" s="5"/>
      <c r="F465" s="6">
        <v>0</v>
      </c>
      <c r="G465" s="7"/>
      <c r="H465" s="8">
        <f>I465-I465/100*'[1]Лист1'!J6</f>
        <v>0</v>
      </c>
      <c r="I465" s="6">
        <f>F465/(1+'[1]Лист1'!G6/100)</f>
        <v>0</v>
      </c>
      <c r="J465" s="9">
        <f>I465*G465</f>
        <v>0</v>
      </c>
    </row>
  </sheetData>
  <mergeCells count="9">
    <mergeCell ref="D9:E9"/>
    <mergeCell ref="A465:C465"/>
    <mergeCell ref="A9:A10"/>
    <mergeCell ref="B9:B10"/>
    <mergeCell ref="C9:C10"/>
    <mergeCell ref="A11:C11"/>
    <mergeCell ref="A13:C13"/>
    <mergeCell ref="A30:C30"/>
    <mergeCell ref="A339:C33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2010-12-08T17:22:56Z</dcterms:created>
  <dcterms:modified xsi:type="dcterms:W3CDTF">2010-12-08T17:25:13Z</dcterms:modified>
  <cp:category/>
  <cp:version/>
  <cp:contentType/>
  <cp:contentStatus/>
</cp:coreProperties>
</file>