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<sst xmlns="http://schemas.openxmlformats.org/spreadsheetml/2006/main" count="27" uniqueCount="27">
  <si>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</si>
  <si>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</si>
  <si>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</si>
  <si>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</si>
  <si>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</si>
  <si>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</si>
  <si>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</si>
  <si>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</si>
  <si>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</si>
  <si>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Olala_nsk</t>
  </si>
  <si>
    <t>Vasilka8</t>
  </si>
  <si>
    <t>AnechkAnechka</t>
  </si>
  <si>
    <t>dasha777</t>
  </si>
  <si>
    <t>eland</t>
  </si>
  <si>
    <t>Over</t>
  </si>
  <si>
    <t>sua</t>
  </si>
  <si>
    <t>SvetUsKA</t>
  </si>
  <si>
    <t>well</t>
  </si>
  <si>
    <t>Zaconya</t>
  </si>
  <si>
    <t>Жекан</t>
  </si>
  <si>
    <t>ИРИСКА-80</t>
  </si>
  <si>
    <t>Кот08</t>
  </si>
  <si>
    <t>Настёнка55</t>
  </si>
  <si>
    <t>Наталинка</t>
  </si>
  <si>
    <t>Та нЯ</t>
  </si>
  <si>
    <t>Шамилова Юлия</t>
  </si>
  <si>
    <t>ЮрийОльгаNSK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</si>
</sst>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  <numFmt numFmtId="200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53" fillId="0" borderId="10" xfId="0" applyNumberFormat="1" applyFont="1" applyBorder="1" applyAlignment="1">
      <alignment horizontal="center"/>
    </xf>
    <xf numFmtId="189" fontId="43" fillId="0" borderId="0" xfId="0" applyNumberFormat="1" applyFont="1" applyAlignment="1">
      <alignment horizontal="center"/>
    </xf>
    <xf numFmtId="189" fontId="54" fillId="0" borderId="0" xfId="0" applyNumberFormat="1" applyFont="1" applyAlignment="1">
      <alignment horizontal="right"/>
    </xf>
    <xf numFmtId="2" fontId="53" fillId="0" borderId="0" xfId="0" applyNumberFormat="1" applyFont="1" applyAlignment="1">
      <alignment horizontal="center"/>
    </xf>
    <xf numFmtId="189" fontId="55" fillId="0" borderId="0" xfId="0" applyNumberFormat="1" applyFont="1" applyBorder="1" applyAlignment="1">
      <alignment horizontal="right"/>
    </xf>
    <xf numFmtId="190" fontId="55" fillId="0" borderId="10" xfId="0" applyNumberFormat="1" applyFont="1" applyBorder="1" applyAlignment="1">
      <alignment horizontal="center"/>
    </xf>
    <xf numFmtId="190" fontId="54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55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6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9" fontId="56" fillId="0" borderId="10" xfId="0" applyNumberFormat="1" applyFont="1" applyFill="1" applyBorder="1" applyAlignment="1">
      <alignment horizontal="center"/>
    </xf>
    <xf numFmtId="0" fontId="7" fillId="0" borderId="10" xfId="55" applyNumberFormat="1" applyFont="1" applyBorder="1" applyAlignment="1">
      <alignment vertical="center" wrapText="1"/>
      <protection/>
    </xf>
    <xf numFmtId="180" fontId="5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181" fontId="57" fillId="0" borderId="10" xfId="0" applyNumberFormat="1" applyFont="1" applyBorder="1" applyAlignment="1">
      <alignment/>
    </xf>
    <xf numFmtId="189" fontId="58" fillId="0" borderId="10" xfId="0" applyNumberFormat="1" applyFont="1" applyFill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0" fontId="53" fillId="0" borderId="10" xfId="0" applyNumberFormat="1" applyFont="1" applyBorder="1" applyAlignment="1">
      <alignment horizontal="center"/>
    </xf>
    <xf numFmtId="0" fontId="8" fillId="0" borderId="10" xfId="57" applyFill="1" applyBorder="1" applyProtection="1">
      <alignment/>
      <protection/>
    </xf>
    <xf numFmtId="181" fontId="9" fillId="0" borderId="10" xfId="0" applyNumberFormat="1" applyFont="1" applyBorder="1" applyAlignment="1">
      <alignment horizontal="center" wrapText="1"/>
    </xf>
    <xf numFmtId="166" fontId="59" fillId="0" borderId="10" xfId="0" applyNumberFormat="1" applyFont="1" applyBorder="1" applyAlignment="1">
      <alignment horizontal="center"/>
    </xf>
    <xf numFmtId="166" fontId="60" fillId="0" borderId="10" xfId="0" applyNumberFormat="1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85" zoomScaleNormal="85" workbookViewId="0" topLeftCell="A1">
      <selection activeCell="L11" sqref="L11"/>
    </sheetView>
  </sheetViews>
  <sheetFormatPr defaultColWidth="9.140625" defaultRowHeight="15"/>
  <cols>
    <col min="1" max="1" width="33.421875" style="1" customWidth="1"/>
    <col min="2" max="2" width="17.28125" style="10" customWidth="1"/>
    <col min="3" max="3" width="24.8515625" style="0" customWidth="1"/>
    <col min="4" max="4" width="24.140625" style="11" hidden="1" customWidth="1"/>
    <col min="5" max="5" width="22.57421875" style="9" hidden="1" customWidth="1"/>
    <col min="6" max="6" width="15.57421875" style="0" customWidth="1"/>
    <col min="7" max="7" width="25.421875" style="8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6">
        <v>10423</v>
      </c>
      <c r="C1" s="22"/>
      <c r="D1" s="12"/>
      <c r="E1" s="13"/>
      <c r="F1" s="2"/>
      <c r="G1" s="19"/>
    </row>
    <row r="2" spans="1:7" ht="15">
      <c r="A2" s="2" t="s">
        <v>3</v>
      </c>
      <c r="B2" s="29">
        <f>B1/B23</f>
        <v>69.48666666666666</v>
      </c>
      <c r="C2" s="23"/>
      <c r="D2" s="12"/>
      <c r="E2" s="13"/>
      <c r="F2" s="2"/>
      <c r="G2" s="19"/>
    </row>
    <row r="3" spans="1:7" ht="15">
      <c r="A3" s="3"/>
      <c r="B3" s="7"/>
      <c r="C3" s="23"/>
      <c r="D3" s="12"/>
      <c r="E3" s="13"/>
      <c r="F3" s="2"/>
      <c r="G3" s="19"/>
    </row>
    <row r="4" spans="1:7" ht="51.75" customHeight="1">
      <c r="A4" s="4" t="s">
        <v>0</v>
      </c>
      <c r="B4" s="6" t="s">
        <v>5</v>
      </c>
      <c r="C4" s="24" t="s">
        <v>6</v>
      </c>
      <c r="D4" s="14" t="s">
        <v>2</v>
      </c>
      <c r="E4" s="15" t="s">
        <v>1</v>
      </c>
      <c r="F4" s="5" t="s">
        <v>7</v>
      </c>
      <c r="G4" s="21" t="s">
        <v>8</v>
      </c>
    </row>
    <row r="5" spans="1:14" ht="19.5" customHeight="1">
      <c r="A5" s="30" t="s">
        <v>11</v>
      </c>
      <c r="B5" s="25">
        <v>3.5</v>
      </c>
      <c r="C5" s="31">
        <f>B5*B2</f>
        <v>243.20333333333332</v>
      </c>
      <c r="D5" s="32">
        <v>7199.5</v>
      </c>
      <c r="E5" s="32">
        <v>7199.5</v>
      </c>
      <c r="F5" s="26">
        <f>D5+C5</f>
        <v>7442.703333333333</v>
      </c>
      <c r="G5" s="27">
        <f>E5-F5</f>
        <v>-243.20333333333292</v>
      </c>
      <c r="L5" s="18"/>
      <c r="N5" s="17"/>
    </row>
    <row r="6" spans="1:12" ht="18.75">
      <c r="A6" s="30" t="s">
        <v>12</v>
      </c>
      <c r="B6" s="28">
        <v>1.7</v>
      </c>
      <c r="C6" s="31">
        <f>B6*B2</f>
        <v>118.12733333333333</v>
      </c>
      <c r="D6" s="33">
        <v>3228.5</v>
      </c>
      <c r="E6" s="33">
        <v>3228.5</v>
      </c>
      <c r="F6" s="26">
        <f aca="true" t="shared" si="0" ref="F6:F22">D6+C6</f>
        <v>3346.6273333333334</v>
      </c>
      <c r="G6" s="27">
        <f aca="true" t="shared" si="1" ref="G6:G22">E6-F6</f>
        <v>-118.12733333333335</v>
      </c>
      <c r="L6" s="18"/>
    </row>
    <row r="7" spans="1:12" ht="18.75">
      <c r="A7" s="30" t="s">
        <v>13</v>
      </c>
      <c r="B7" s="28">
        <v>4.5</v>
      </c>
      <c r="C7" s="31">
        <f>B7*B2</f>
        <v>312.69</v>
      </c>
      <c r="D7" s="33">
        <v>5826.7</v>
      </c>
      <c r="E7" s="33">
        <v>5826.7</v>
      </c>
      <c r="F7" s="26">
        <f t="shared" si="0"/>
        <v>6139.389999999999</v>
      </c>
      <c r="G7" s="27">
        <f t="shared" si="1"/>
        <v>-312.6899999999996</v>
      </c>
      <c r="L7" s="18"/>
    </row>
    <row r="8" spans="1:12" ht="18.75">
      <c r="A8" s="30" t="s">
        <v>9</v>
      </c>
      <c r="B8" s="28">
        <v>7</v>
      </c>
      <c r="C8" s="31">
        <f>B8*B2</f>
        <v>486.40666666666664</v>
      </c>
      <c r="D8" s="33">
        <v>16255.8</v>
      </c>
      <c r="E8" s="33">
        <v>16256</v>
      </c>
      <c r="F8" s="26">
        <f t="shared" si="0"/>
        <v>16742.206666666665</v>
      </c>
      <c r="G8" s="27">
        <f t="shared" si="1"/>
        <v>-486.2066666666651</v>
      </c>
      <c r="L8" s="18"/>
    </row>
    <row r="9" spans="1:12" ht="18.75">
      <c r="A9" s="30" t="s">
        <v>14</v>
      </c>
      <c r="B9" s="28">
        <v>2.8</v>
      </c>
      <c r="C9" s="31">
        <f>B9*B2</f>
        <v>194.56266666666664</v>
      </c>
      <c r="D9" s="33">
        <v>6640.7</v>
      </c>
      <c r="E9" s="33">
        <v>6641</v>
      </c>
      <c r="F9" s="26">
        <f t="shared" si="0"/>
        <v>6835.2626666666665</v>
      </c>
      <c r="G9" s="27">
        <f t="shared" si="1"/>
        <v>-194.26266666666652</v>
      </c>
      <c r="L9" s="18"/>
    </row>
    <row r="10" spans="1:7" ht="18.75">
      <c r="A10" s="30" t="s">
        <v>15</v>
      </c>
      <c r="B10" s="28">
        <v>17</v>
      </c>
      <c r="C10" s="31">
        <f>B10*B2</f>
        <v>1181.2733333333333</v>
      </c>
      <c r="D10" s="33">
        <v>17706.7</v>
      </c>
      <c r="E10" s="33">
        <v>17707</v>
      </c>
      <c r="F10" s="26">
        <f t="shared" si="0"/>
        <v>18887.973333333335</v>
      </c>
      <c r="G10" s="27">
        <f t="shared" si="1"/>
        <v>-1180.9733333333352</v>
      </c>
    </row>
    <row r="11" spans="1:7" ht="18.75">
      <c r="A11" s="30" t="s">
        <v>16</v>
      </c>
      <c r="B11" s="28">
        <v>1.6</v>
      </c>
      <c r="C11" s="31">
        <f>B11*B2</f>
        <v>111.17866666666667</v>
      </c>
      <c r="D11" s="33">
        <v>3988.6</v>
      </c>
      <c r="E11" s="33">
        <v>3989</v>
      </c>
      <c r="F11" s="26">
        <f t="shared" si="0"/>
        <v>4099.778666666666</v>
      </c>
      <c r="G11" s="27">
        <f t="shared" si="1"/>
        <v>-110.77866666666614</v>
      </c>
    </row>
    <row r="12" spans="1:7" ht="18.75">
      <c r="A12" s="30" t="s">
        <v>10</v>
      </c>
      <c r="B12" s="28">
        <v>1.7</v>
      </c>
      <c r="C12" s="31">
        <f>B12*B2</f>
        <v>118.12733333333333</v>
      </c>
      <c r="D12" s="33">
        <v>7071.9</v>
      </c>
      <c r="E12" s="33">
        <v>7071.9</v>
      </c>
      <c r="F12" s="26">
        <f t="shared" si="0"/>
        <v>7190.0273333333325</v>
      </c>
      <c r="G12" s="27">
        <f t="shared" si="1"/>
        <v>-118.1273333333329</v>
      </c>
    </row>
    <row r="13" spans="1:7" ht="18.75">
      <c r="A13" s="30" t="s">
        <v>17</v>
      </c>
      <c r="B13" s="28">
        <v>3.6</v>
      </c>
      <c r="C13" s="31">
        <f>B13*B2</f>
        <v>250.152</v>
      </c>
      <c r="D13" s="33">
        <v>4048</v>
      </c>
      <c r="E13" s="33">
        <v>4048</v>
      </c>
      <c r="F13" s="26">
        <f t="shared" si="0"/>
        <v>4298.152</v>
      </c>
      <c r="G13" s="27">
        <f t="shared" si="1"/>
        <v>-250.15200000000004</v>
      </c>
    </row>
    <row r="14" spans="1:7" ht="18.75">
      <c r="A14" s="30" t="s">
        <v>18</v>
      </c>
      <c r="B14" s="28">
        <v>10.5</v>
      </c>
      <c r="C14" s="31">
        <f>B14*B2</f>
        <v>729.61</v>
      </c>
      <c r="D14" s="33">
        <v>23356.3</v>
      </c>
      <c r="E14" s="33">
        <v>23356.3</v>
      </c>
      <c r="F14" s="26">
        <f t="shared" si="0"/>
        <v>24085.91</v>
      </c>
      <c r="G14" s="27">
        <f t="shared" si="1"/>
        <v>-729.6100000000006</v>
      </c>
    </row>
    <row r="15" spans="1:9" ht="18.75">
      <c r="A15" s="30" t="s">
        <v>19</v>
      </c>
      <c r="B15" s="28">
        <v>8</v>
      </c>
      <c r="C15" s="31">
        <f>B15*B2</f>
        <v>555.8933333333333</v>
      </c>
      <c r="D15" s="33">
        <v>18870.5</v>
      </c>
      <c r="E15" s="33">
        <v>18870.5</v>
      </c>
      <c r="F15" s="26">
        <f t="shared" si="0"/>
        <v>19426.393333333333</v>
      </c>
      <c r="G15" s="27">
        <f t="shared" si="1"/>
        <v>-555.8933333333334</v>
      </c>
      <c r="I15" s="20"/>
    </row>
    <row r="16" spans="1:7" ht="18.75">
      <c r="A16" s="30" t="s">
        <v>20</v>
      </c>
      <c r="B16" s="28">
        <v>5.5</v>
      </c>
      <c r="C16" s="31">
        <f>B16*B2</f>
        <v>382.1766666666667</v>
      </c>
      <c r="D16" s="33">
        <v>8811</v>
      </c>
      <c r="E16" s="33">
        <v>8811</v>
      </c>
      <c r="F16" s="26">
        <f t="shared" si="0"/>
        <v>9193.176666666666</v>
      </c>
      <c r="G16" s="27">
        <f t="shared" si="1"/>
        <v>-382.1766666666663</v>
      </c>
    </row>
    <row r="17" spans="1:7" ht="18.75">
      <c r="A17" s="30" t="s">
        <v>21</v>
      </c>
      <c r="B17" s="28">
        <v>5</v>
      </c>
      <c r="C17" s="31">
        <f>B17*B2</f>
        <v>347.43333333333334</v>
      </c>
      <c r="D17" s="33">
        <v>5225</v>
      </c>
      <c r="E17" s="33">
        <v>5225</v>
      </c>
      <c r="F17" s="26">
        <f t="shared" si="0"/>
        <v>5572.433333333333</v>
      </c>
      <c r="G17" s="27">
        <f t="shared" si="1"/>
        <v>-347.4333333333334</v>
      </c>
    </row>
    <row r="18" spans="1:7" ht="18.75">
      <c r="A18" s="30" t="s">
        <v>22</v>
      </c>
      <c r="B18" s="28">
        <v>36</v>
      </c>
      <c r="C18" s="31">
        <f>B18*B2</f>
        <v>2501.52</v>
      </c>
      <c r="D18" s="33">
        <v>48996.2</v>
      </c>
      <c r="E18" s="33">
        <v>48996.2</v>
      </c>
      <c r="F18" s="26">
        <f t="shared" si="0"/>
        <v>51497.719999999994</v>
      </c>
      <c r="G18" s="27">
        <f t="shared" si="1"/>
        <v>-2501.519999999997</v>
      </c>
    </row>
    <row r="19" spans="1:7" ht="18.75">
      <c r="A19" s="30" t="s">
        <v>23</v>
      </c>
      <c r="B19" s="28">
        <v>8</v>
      </c>
      <c r="C19" s="31">
        <f>B19*B2</f>
        <v>555.8933333333333</v>
      </c>
      <c r="D19" s="33">
        <v>17249.1</v>
      </c>
      <c r="E19" s="33">
        <v>17250</v>
      </c>
      <c r="F19" s="26">
        <f t="shared" si="0"/>
        <v>17804.993333333332</v>
      </c>
      <c r="G19" s="27">
        <f t="shared" si="1"/>
        <v>-554.993333333332</v>
      </c>
    </row>
    <row r="20" spans="1:7" ht="18.75">
      <c r="A20" s="30" t="s">
        <v>24</v>
      </c>
      <c r="B20" s="28">
        <v>14</v>
      </c>
      <c r="C20" s="31">
        <f>B20*B2</f>
        <v>972.8133333333333</v>
      </c>
      <c r="D20" s="33">
        <v>11672.1</v>
      </c>
      <c r="E20" s="33">
        <v>11673</v>
      </c>
      <c r="F20" s="26">
        <f t="shared" si="0"/>
        <v>12644.913333333334</v>
      </c>
      <c r="G20" s="27">
        <f t="shared" si="1"/>
        <v>-971.9133333333339</v>
      </c>
    </row>
    <row r="21" spans="1:7" ht="18.75">
      <c r="A21" s="30" t="s">
        <v>25</v>
      </c>
      <c r="B21" s="28">
        <v>16</v>
      </c>
      <c r="C21" s="31">
        <f>B21*B2</f>
        <v>1111.7866666666666</v>
      </c>
      <c r="D21" s="33">
        <v>20358.8</v>
      </c>
      <c r="E21" s="33">
        <v>20358.8</v>
      </c>
      <c r="F21" s="26">
        <f t="shared" si="0"/>
        <v>21470.586666666666</v>
      </c>
      <c r="G21" s="27">
        <f t="shared" si="1"/>
        <v>-1111.7866666666669</v>
      </c>
    </row>
    <row r="22" spans="1:7" ht="18.75">
      <c r="A22" s="30" t="s">
        <v>26</v>
      </c>
      <c r="B22" s="28">
        <v>3.6</v>
      </c>
      <c r="C22" s="31">
        <f>B22*B2</f>
        <v>250.152</v>
      </c>
      <c r="D22" s="33">
        <v>4925.8</v>
      </c>
      <c r="E22" s="33">
        <v>4926</v>
      </c>
      <c r="F22" s="26">
        <f t="shared" si="0"/>
        <v>5175.952</v>
      </c>
      <c r="G22" s="27">
        <f t="shared" si="1"/>
        <v>-249.95200000000023</v>
      </c>
    </row>
    <row r="23" ht="15">
      <c r="B23" s="10">
        <f>SUM(B5:B22)</f>
        <v>150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2017-05-31T06:45:22Z</dcterms:modified>
  <cp:category/>
  <cp:version/>
  <cp:contentType/>
  <cp:contentStatus/>
</cp:coreProperties>
</file>