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<sst xmlns="http://schemas.openxmlformats.org/spreadsheetml/2006/main" count="19" uniqueCount="19">
  <si>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</si>
  <si>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</si>
  <si>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</si>
  <si>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</si>
  <si>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</si>
  <si>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</si>
  <si>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</si>
  <si>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</si>
  <si>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</si>
  <si>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Sikarashka10</t>
  </si>
  <si>
    <t>БуЛаВк@</t>
  </si>
  <si>
    <t>ksenturion</t>
  </si>
  <si>
    <t>Tifffany</t>
  </si>
  <si>
    <t>k@terinka_g</t>
  </si>
  <si>
    <t>Ali-dee</t>
  </si>
  <si>
    <t>tousja</t>
  </si>
  <si>
    <t>marichka25</t>
  </si>
  <si>
    <t>Sibirkisa</t>
  </si>
  <si>
    <t>ivanovan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</si>
</sst>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Verdana"/>
      <family val="2"/>
    </font>
    <font>
      <b/>
      <sz val="12"/>
      <color rgb="FF000000"/>
      <name val="Verdana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/>
    </xf>
    <xf numFmtId="189" fontId="46" fillId="0" borderId="0" xfId="0" applyNumberFormat="1" applyFont="1" applyAlignment="1">
      <alignment horizontal="center"/>
    </xf>
    <xf numFmtId="189" fontId="57" fillId="0" borderId="0" xfId="0" applyNumberFormat="1" applyFont="1" applyAlignment="1">
      <alignment horizontal="right"/>
    </xf>
    <xf numFmtId="2" fontId="56" fillId="0" borderId="0" xfId="0" applyNumberFormat="1" applyFont="1" applyAlignment="1">
      <alignment horizontal="center"/>
    </xf>
    <xf numFmtId="189" fontId="58" fillId="0" borderId="0" xfId="0" applyNumberFormat="1" applyFont="1" applyBorder="1" applyAlignment="1">
      <alignment horizontal="right"/>
    </xf>
    <xf numFmtId="190" fontId="58" fillId="0" borderId="10" xfId="0" applyNumberFormat="1" applyFont="1" applyBorder="1" applyAlignment="1">
      <alignment horizontal="center"/>
    </xf>
    <xf numFmtId="190" fontId="57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9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9" fillId="0" borderId="10" xfId="0" applyNumberFormat="1" applyFont="1" applyFill="1" applyBorder="1" applyAlignment="1">
      <alignment horizontal="center"/>
    </xf>
    <xf numFmtId="191" fontId="56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6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9" fillId="0" borderId="10" xfId="0" applyNumberFormat="1" applyFont="1" applyBorder="1" applyAlignment="1">
      <alignment horizontal="center" wrapText="1"/>
    </xf>
    <xf numFmtId="181" fontId="60" fillId="0" borderId="10" xfId="0" applyNumberFormat="1" applyFont="1" applyBorder="1" applyAlignment="1">
      <alignment/>
    </xf>
    <xf numFmtId="189" fontId="61" fillId="0" borderId="10" xfId="0" applyNumberFormat="1" applyFont="1" applyFill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189" fontId="62" fillId="0" borderId="0" xfId="0" applyNumberFormat="1" applyFont="1" applyBorder="1" applyAlignment="1">
      <alignment horizontal="right"/>
    </xf>
    <xf numFmtId="189" fontId="63" fillId="0" borderId="0" xfId="0" applyNumberFormat="1" applyFont="1" applyAlignment="1">
      <alignment horizontal="right"/>
    </xf>
    <xf numFmtId="189" fontId="62" fillId="0" borderId="0" xfId="0" applyNumberFormat="1" applyFont="1" applyAlignment="1">
      <alignment horizontal="center"/>
    </xf>
    <xf numFmtId="8" fontId="64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workbookViewId="0" topLeftCell="A1">
      <selection activeCell="G14" sqref="G14"/>
    </sheetView>
  </sheetViews>
  <sheetFormatPr defaultColWidth="9.140625" defaultRowHeight="15"/>
  <cols>
    <col min="1" max="1" width="33.421875" style="1" customWidth="1"/>
    <col min="2" max="2" width="12.7109375" style="10" customWidth="1"/>
    <col min="3" max="3" width="19.28125" style="0" customWidth="1"/>
    <col min="4" max="4" width="24.140625" style="11" customWidth="1"/>
    <col min="5" max="5" width="22.5742187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4902</v>
      </c>
      <c r="C1" s="23"/>
      <c r="D1" s="12"/>
      <c r="E1" s="13"/>
      <c r="F1" s="2"/>
      <c r="G1" s="19"/>
    </row>
    <row r="2" spans="1:7" ht="15">
      <c r="A2" s="2" t="s">
        <v>3</v>
      </c>
      <c r="B2" s="22">
        <f>B1/B15</f>
        <v>81.15894039735099</v>
      </c>
      <c r="C2" s="24"/>
      <c r="D2" s="12"/>
      <c r="E2" s="13"/>
      <c r="F2" s="2"/>
      <c r="G2" s="19"/>
    </row>
    <row r="3" spans="1:7" ht="15">
      <c r="A3" s="3"/>
      <c r="B3" s="7"/>
      <c r="C3" s="24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5" t="s">
        <v>6</v>
      </c>
      <c r="D4" s="14" t="s">
        <v>2</v>
      </c>
      <c r="E4" s="15" t="s">
        <v>1</v>
      </c>
      <c r="F4" s="5" t="s">
        <v>7</v>
      </c>
      <c r="G4" s="21" t="s">
        <v>8</v>
      </c>
    </row>
    <row r="5" spans="1:14" ht="19.5" customHeight="1">
      <c r="A5" s="37" t="s">
        <v>9</v>
      </c>
      <c r="B5" s="26">
        <v>3.6</v>
      </c>
      <c r="C5" s="27">
        <f>B5*B2</f>
        <v>292.17218543046357</v>
      </c>
      <c r="D5" s="36">
        <v>3503.5</v>
      </c>
      <c r="E5" s="36">
        <v>3503.5</v>
      </c>
      <c r="F5" s="28">
        <f>D5+C5</f>
        <v>3795.6721854304637</v>
      </c>
      <c r="G5" s="29">
        <f>E5-F5</f>
        <v>-292.17218543046374</v>
      </c>
      <c r="L5" s="18"/>
      <c r="N5" s="17"/>
    </row>
    <row r="6" spans="1:12" ht="18.75">
      <c r="A6" s="37" t="s">
        <v>10</v>
      </c>
      <c r="B6" s="30">
        <v>10</v>
      </c>
      <c r="C6" s="27">
        <f>B6*B2</f>
        <v>811.5894039735099</v>
      </c>
      <c r="D6" s="36">
        <v>6762.8</v>
      </c>
      <c r="E6" s="36">
        <v>6763</v>
      </c>
      <c r="F6" s="28">
        <f aca="true" t="shared" si="0" ref="F6:F14">D6+C6</f>
        <v>7574.38940397351</v>
      </c>
      <c r="G6" s="29">
        <f aca="true" t="shared" si="1" ref="G6:G14">E6-F6</f>
        <v>-811.3894039735096</v>
      </c>
      <c r="L6" s="18"/>
    </row>
    <row r="7" spans="1:12" ht="18.75">
      <c r="A7" s="37" t="s">
        <v>11</v>
      </c>
      <c r="B7" s="30">
        <v>1.5</v>
      </c>
      <c r="C7" s="27">
        <f>B7*B2</f>
        <v>121.73841059602648</v>
      </c>
      <c r="D7" s="36">
        <v>3535.4</v>
      </c>
      <c r="E7" s="36">
        <v>3536</v>
      </c>
      <c r="F7" s="28">
        <f t="shared" si="0"/>
        <v>3657.1384105960265</v>
      </c>
      <c r="G7" s="29">
        <f t="shared" si="1"/>
        <v>-121.13841059602646</v>
      </c>
      <c r="L7" s="18"/>
    </row>
    <row r="8" spans="1:12" ht="18.75">
      <c r="A8" s="37" t="s">
        <v>12</v>
      </c>
      <c r="B8" s="30">
        <v>10.2</v>
      </c>
      <c r="C8" s="27">
        <f>B8*B2</f>
        <v>827.82119205298</v>
      </c>
      <c r="D8" s="36">
        <v>23855.7</v>
      </c>
      <c r="E8" s="36">
        <v>23855.7</v>
      </c>
      <c r="F8" s="28">
        <f t="shared" si="0"/>
        <v>24683.52119205298</v>
      </c>
      <c r="G8" s="29">
        <f t="shared" si="1"/>
        <v>-827.8211920529793</v>
      </c>
      <c r="L8" s="18"/>
    </row>
    <row r="9" spans="1:12" ht="18.75">
      <c r="A9" s="37" t="s">
        <v>13</v>
      </c>
      <c r="B9" s="30">
        <v>13.2</v>
      </c>
      <c r="C9" s="27">
        <f>B9*B2</f>
        <v>1071.298013245033</v>
      </c>
      <c r="D9" s="36">
        <v>27485.2</v>
      </c>
      <c r="E9" s="36">
        <v>27460</v>
      </c>
      <c r="F9" s="28">
        <f t="shared" si="0"/>
        <v>28556.498013245033</v>
      </c>
      <c r="G9" s="29">
        <f t="shared" si="1"/>
        <v>-1096.4980132450328</v>
      </c>
      <c r="L9" s="18"/>
    </row>
    <row r="10" spans="1:12" ht="18.75">
      <c r="A10" s="37" t="s">
        <v>14</v>
      </c>
      <c r="B10" s="30">
        <v>0.6</v>
      </c>
      <c r="C10" s="27">
        <f>B10*B2</f>
        <v>48.69536423841059</v>
      </c>
      <c r="D10" s="36">
        <v>1328.8</v>
      </c>
      <c r="E10" s="36">
        <v>1330</v>
      </c>
      <c r="F10" s="28">
        <f t="shared" si="0"/>
        <v>1377.4953642384105</v>
      </c>
      <c r="G10" s="29">
        <f t="shared" si="1"/>
        <v>-47.4953642384105</v>
      </c>
      <c r="L10" s="18"/>
    </row>
    <row r="11" spans="1:7" ht="18.75">
      <c r="A11" s="37" t="s">
        <v>15</v>
      </c>
      <c r="B11" s="30">
        <v>3</v>
      </c>
      <c r="C11" s="27">
        <f>B11*B2</f>
        <v>243.47682119205297</v>
      </c>
      <c r="D11" s="36">
        <v>7401.9</v>
      </c>
      <c r="E11" s="36">
        <v>7402</v>
      </c>
      <c r="F11" s="28">
        <f t="shared" si="0"/>
        <v>7645.376821192052</v>
      </c>
      <c r="G11" s="29">
        <f t="shared" si="1"/>
        <v>-243.37682119205238</v>
      </c>
    </row>
    <row r="12" spans="1:7" ht="18.75">
      <c r="A12" s="37" t="s">
        <v>16</v>
      </c>
      <c r="B12" s="30">
        <v>2.3</v>
      </c>
      <c r="C12" s="27">
        <f>B12*B2</f>
        <v>186.66556291390725</v>
      </c>
      <c r="D12" s="36">
        <v>834.9</v>
      </c>
      <c r="E12" s="36">
        <v>834.9</v>
      </c>
      <c r="F12" s="28">
        <f t="shared" si="0"/>
        <v>1021.5655629139072</v>
      </c>
      <c r="G12" s="29">
        <f t="shared" si="1"/>
        <v>-186.66556291390725</v>
      </c>
    </row>
    <row r="13" spans="1:7" ht="18.75">
      <c r="A13" s="37" t="s">
        <v>17</v>
      </c>
      <c r="B13" s="30">
        <v>10</v>
      </c>
      <c r="C13" s="27">
        <f>B13*B2</f>
        <v>811.5894039735099</v>
      </c>
      <c r="D13" s="36">
        <v>21352.1</v>
      </c>
      <c r="E13" s="36">
        <v>21352.1</v>
      </c>
      <c r="F13" s="28">
        <f t="shared" si="0"/>
        <v>22163.68940397351</v>
      </c>
      <c r="G13" s="29">
        <f t="shared" si="1"/>
        <v>-811.5894039735103</v>
      </c>
    </row>
    <row r="14" spans="1:7" ht="18.75">
      <c r="A14" s="37" t="s">
        <v>18</v>
      </c>
      <c r="B14" s="30">
        <v>6</v>
      </c>
      <c r="C14" s="27">
        <f>B2*B14</f>
        <v>486.95364238410593</v>
      </c>
      <c r="D14" s="36">
        <v>0</v>
      </c>
      <c r="E14" s="36">
        <v>0</v>
      </c>
      <c r="F14" s="28">
        <f t="shared" si="0"/>
        <v>486.95364238410593</v>
      </c>
      <c r="G14" s="29">
        <f t="shared" si="1"/>
        <v>-486.95364238410593</v>
      </c>
    </row>
    <row r="15" spans="2:7" ht="18.75">
      <c r="B15" s="31">
        <f>SUM(B5:B14)</f>
        <v>60.4</v>
      </c>
      <c r="C15" s="32"/>
      <c r="D15" s="33"/>
      <c r="E15" s="34"/>
      <c r="F15" s="32"/>
      <c r="G15" s="35"/>
    </row>
    <row r="17" ht="15">
      <c r="I1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2017-03-02T05:04:21Z</dcterms:modified>
  <cp:category/>
  <cp:version/>
  <cp:contentType/>
  <cp:contentStatus/>
</cp:coreProperties>
</file>