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<sst xmlns="http://schemas.openxmlformats.org/spreadsheetml/2006/main" count="24" uniqueCount="24">
  <si>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</si>
  <si>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</si>
  <si>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</si>
  <si>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</si>
  <si>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</si>
  <si>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</si>
  <si>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</si>
  <si>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</si>
  <si>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</si>
  <si>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 xml:space="preserve">     Маями   </t>
  </si>
  <si>
    <t xml:space="preserve">Yozh </t>
  </si>
  <si>
    <t xml:space="preserve">Маримьяна  </t>
  </si>
  <si>
    <t xml:space="preserve">GT  </t>
  </si>
  <si>
    <t xml:space="preserve">Анча_Пл  </t>
  </si>
  <si>
    <t xml:space="preserve">Hapmy   </t>
  </si>
  <si>
    <t xml:space="preserve">lelya840407   </t>
  </si>
  <si>
    <t xml:space="preserve">Nno  </t>
  </si>
  <si>
    <t xml:space="preserve">Pugovica  </t>
  </si>
  <si>
    <t xml:space="preserve">Умудренная опытом  </t>
  </si>
  <si>
    <t xml:space="preserve">Evge2012   </t>
  </si>
  <si>
    <t xml:space="preserve">Данюша   </t>
  </si>
  <si>
    <t xml:space="preserve">Lioness85  </t>
  </si>
  <si>
    <t xml:space="preserve">Natchujk  </t>
  </si>
  <si>
    <t xml:space="preserve">ivanovan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</si>
</sst>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40" fillId="0" borderId="0" xfId="0" applyNumberFormat="1" applyFont="1" applyAlignment="1">
      <alignment horizontal="center"/>
    </xf>
    <xf numFmtId="189" fontId="51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1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3" fillId="0" borderId="10" xfId="0" applyNumberFormat="1" applyFont="1" applyFill="1" applyBorder="1" applyAlignment="1">
      <alignment horizontal="center"/>
    </xf>
    <xf numFmtId="191" fontId="50" fillId="0" borderId="10" xfId="0" applyNumberFormat="1" applyFont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93" fontId="55" fillId="0" borderId="10" xfId="0" applyNumberFormat="1" applyFont="1" applyBorder="1" applyAlignment="1">
      <alignment horizontal="center"/>
    </xf>
    <xf numFmtId="189" fontId="40" fillId="0" borderId="0" xfId="0" applyNumberFormat="1" applyFont="1" applyFill="1" applyAlignment="1">
      <alignment horizontal="center"/>
    </xf>
    <xf numFmtId="189" fontId="53" fillId="0" borderId="11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 indent="2"/>
    </xf>
    <xf numFmtId="167" fontId="55" fillId="0" borderId="1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3">
      <selection activeCell="G20" sqref="G20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3700</v>
      </c>
      <c r="C1" s="25"/>
      <c r="D1" s="14"/>
      <c r="E1" s="15"/>
      <c r="F1" s="2"/>
      <c r="G1" s="21"/>
    </row>
    <row r="2" spans="1:7" ht="15">
      <c r="A2" s="2" t="s">
        <v>3</v>
      </c>
      <c r="B2" s="24">
        <f>B1/B20</f>
        <v>86.04651162790698</v>
      </c>
      <c r="C2" s="26"/>
      <c r="D2" s="14"/>
      <c r="E2" s="15"/>
      <c r="F2" s="2"/>
      <c r="G2" s="21"/>
    </row>
    <row r="3" spans="1:7" ht="15">
      <c r="A3" s="3"/>
      <c r="B3" s="9"/>
      <c r="C3" s="26"/>
      <c r="D3" s="14"/>
      <c r="E3" s="15"/>
      <c r="F3" s="2"/>
      <c r="G3" s="21"/>
    </row>
    <row r="4" spans="1:7" ht="51.75" customHeight="1">
      <c r="A4" s="4" t="s">
        <v>0</v>
      </c>
      <c r="B4" s="8" t="s">
        <v>5</v>
      </c>
      <c r="C4" s="27" t="s">
        <v>6</v>
      </c>
      <c r="D4" s="16" t="s">
        <v>2</v>
      </c>
      <c r="E4" s="17" t="s">
        <v>1</v>
      </c>
      <c r="F4" s="5" t="s">
        <v>7</v>
      </c>
      <c r="G4" s="23" t="s">
        <v>8</v>
      </c>
    </row>
    <row r="5" spans="1:14" ht="19.5" customHeight="1">
      <c r="A5" s="33" t="s">
        <v>9</v>
      </c>
      <c r="B5" s="8">
        <v>1.8</v>
      </c>
      <c r="C5" s="6">
        <f>B2*B5</f>
        <v>154.88372093023256</v>
      </c>
      <c r="D5" s="35">
        <v>2371.6</v>
      </c>
      <c r="E5" s="35">
        <v>2372</v>
      </c>
      <c r="F5" s="7">
        <f>D5+C5</f>
        <v>2526.4837209302323</v>
      </c>
      <c r="G5" s="23">
        <f>E5-F5</f>
        <v>-154.48372093023227</v>
      </c>
      <c r="L5" s="20"/>
      <c r="N5" s="19"/>
    </row>
    <row r="6" spans="1:12" ht="15">
      <c r="A6" s="34" t="s">
        <v>10</v>
      </c>
      <c r="B6" s="9">
        <v>3.5</v>
      </c>
      <c r="C6" s="6">
        <f>B2*B6</f>
        <v>301.16279069767444</v>
      </c>
      <c r="D6" s="35">
        <v>5739.8</v>
      </c>
      <c r="E6" s="35">
        <v>5748.6</v>
      </c>
      <c r="F6" s="7">
        <f aca="true" t="shared" si="0" ref="F6:F19">D6+C6</f>
        <v>6040.962790697675</v>
      </c>
      <c r="G6" s="23">
        <f aca="true" t="shared" si="1" ref="G6:G19">E6-F6</f>
        <v>-292.3627906976744</v>
      </c>
      <c r="L6" s="20"/>
    </row>
    <row r="7" spans="1:12" ht="15">
      <c r="A7" s="34" t="s">
        <v>11</v>
      </c>
      <c r="B7" s="9">
        <v>4.1</v>
      </c>
      <c r="C7" s="6">
        <f>B2*B7</f>
        <v>352.7906976744186</v>
      </c>
      <c r="D7" s="35">
        <v>10873.5</v>
      </c>
      <c r="E7" s="35">
        <v>10873.5</v>
      </c>
      <c r="F7" s="7">
        <f t="shared" si="0"/>
        <v>11226.290697674418</v>
      </c>
      <c r="G7" s="23">
        <f t="shared" si="1"/>
        <v>-352.79069767441797</v>
      </c>
      <c r="L7" s="20"/>
    </row>
    <row r="8" spans="1:12" ht="15">
      <c r="A8" s="34" t="s">
        <v>12</v>
      </c>
      <c r="B8" s="9">
        <v>8</v>
      </c>
      <c r="C8" s="6">
        <f>B2*B8</f>
        <v>688.3720930232558</v>
      </c>
      <c r="D8" s="35">
        <v>21794.4</v>
      </c>
      <c r="E8" s="35">
        <v>21794.4</v>
      </c>
      <c r="F8" s="7">
        <f t="shared" si="0"/>
        <v>22482.772093023257</v>
      </c>
      <c r="G8" s="23">
        <f t="shared" si="1"/>
        <v>-688.3720930232557</v>
      </c>
      <c r="L8" s="20"/>
    </row>
    <row r="9" spans="1:12" ht="15">
      <c r="A9" s="34" t="s">
        <v>13</v>
      </c>
      <c r="B9" s="9">
        <v>1</v>
      </c>
      <c r="C9" s="6">
        <f>B2*B9</f>
        <v>86.04651162790698</v>
      </c>
      <c r="D9" s="35">
        <v>1237.5</v>
      </c>
      <c r="E9" s="35">
        <v>1237.5</v>
      </c>
      <c r="F9" s="7">
        <f t="shared" si="0"/>
        <v>1323.546511627907</v>
      </c>
      <c r="G9" s="23">
        <f t="shared" si="1"/>
        <v>-86.04651162790697</v>
      </c>
      <c r="L9" s="20"/>
    </row>
    <row r="10" spans="1:12" ht="15">
      <c r="A10" s="34" t="s">
        <v>14</v>
      </c>
      <c r="B10" s="9">
        <v>1</v>
      </c>
      <c r="C10" s="6">
        <f>B2*B10</f>
        <v>86.04651162790698</v>
      </c>
      <c r="D10" s="35">
        <v>1607.1</v>
      </c>
      <c r="E10" s="35">
        <v>1607.1</v>
      </c>
      <c r="F10" s="7">
        <f t="shared" si="0"/>
        <v>1693.1465116279069</v>
      </c>
      <c r="G10" s="23">
        <f t="shared" si="1"/>
        <v>-86.04651162790697</v>
      </c>
      <c r="L10" s="20"/>
    </row>
    <row r="11" spans="1:12" ht="15">
      <c r="A11" s="34" t="s">
        <v>15</v>
      </c>
      <c r="B11" s="9">
        <v>1.8</v>
      </c>
      <c r="C11" s="6">
        <f>B2*B11</f>
        <v>154.88372093023256</v>
      </c>
      <c r="D11" s="35">
        <v>2371.6</v>
      </c>
      <c r="E11" s="35">
        <v>2371.6</v>
      </c>
      <c r="F11" s="7">
        <f t="shared" si="0"/>
        <v>2526.4837209302323</v>
      </c>
      <c r="G11" s="23">
        <f t="shared" si="1"/>
        <v>-154.88372093023236</v>
      </c>
      <c r="L11" s="20"/>
    </row>
    <row r="12" spans="1:7" ht="15">
      <c r="A12" s="34" t="s">
        <v>16</v>
      </c>
      <c r="B12" s="9">
        <v>4.5</v>
      </c>
      <c r="C12" s="6">
        <f>B2*B12</f>
        <v>387.2093023255814</v>
      </c>
      <c r="D12" s="35">
        <v>15334</v>
      </c>
      <c r="E12" s="35">
        <v>15334</v>
      </c>
      <c r="F12" s="7">
        <f t="shared" si="0"/>
        <v>15721.209302325582</v>
      </c>
      <c r="G12" s="23">
        <f t="shared" si="1"/>
        <v>-387.20930232558203</v>
      </c>
    </row>
    <row r="13" spans="1:7" ht="15">
      <c r="A13" s="34" t="s">
        <v>17</v>
      </c>
      <c r="B13" s="9">
        <v>3</v>
      </c>
      <c r="C13" s="6">
        <f>B2*B13</f>
        <v>258.13953488372096</v>
      </c>
      <c r="D13" s="35">
        <v>1161.6</v>
      </c>
      <c r="E13" s="35">
        <v>1170</v>
      </c>
      <c r="F13" s="7">
        <f t="shared" si="0"/>
        <v>1419.7395348837208</v>
      </c>
      <c r="G13" s="23">
        <f t="shared" si="1"/>
        <v>-249.7395348837208</v>
      </c>
    </row>
    <row r="14" spans="1:7" ht="15">
      <c r="A14" s="34" t="s">
        <v>18</v>
      </c>
      <c r="B14" s="9">
        <v>3.6</v>
      </c>
      <c r="C14" s="6">
        <f>B2*B14</f>
        <v>309.7674418604651</v>
      </c>
      <c r="D14" s="35">
        <v>7935.4</v>
      </c>
      <c r="E14" s="35">
        <v>8000</v>
      </c>
      <c r="F14" s="7">
        <f t="shared" si="0"/>
        <v>8245.167441860465</v>
      </c>
      <c r="G14" s="23">
        <f t="shared" si="1"/>
        <v>-245.16744186046526</v>
      </c>
    </row>
    <row r="15" spans="1:7" ht="15">
      <c r="A15" s="34" t="s">
        <v>19</v>
      </c>
      <c r="B15" s="9">
        <v>1.8</v>
      </c>
      <c r="C15" s="6">
        <f>B2*B15</f>
        <v>154.88372093023256</v>
      </c>
      <c r="D15" s="35">
        <v>4446.2</v>
      </c>
      <c r="E15" s="35">
        <v>4447</v>
      </c>
      <c r="F15" s="7">
        <f t="shared" si="0"/>
        <v>4601.083720930233</v>
      </c>
      <c r="G15" s="32">
        <f t="shared" si="1"/>
        <v>-154.08372093023263</v>
      </c>
    </row>
    <row r="16" spans="1:7" ht="15">
      <c r="A16" s="34" t="s">
        <v>20</v>
      </c>
      <c r="B16" s="9">
        <v>1.2</v>
      </c>
      <c r="C16" s="6">
        <f>B2*B16</f>
        <v>103.25581395348837</v>
      </c>
      <c r="D16" s="35">
        <v>2753.3</v>
      </c>
      <c r="E16" s="35">
        <v>2755.15</v>
      </c>
      <c r="F16" s="7">
        <f t="shared" si="0"/>
        <v>2856.5558139534887</v>
      </c>
      <c r="G16" s="23">
        <f t="shared" si="1"/>
        <v>-101.40581395348863</v>
      </c>
    </row>
    <row r="17" spans="1:7" ht="15">
      <c r="A17" s="34" t="s">
        <v>21</v>
      </c>
      <c r="B17" s="9">
        <v>2.5</v>
      </c>
      <c r="C17" s="6">
        <f>B2*B17</f>
        <v>215.11627906976744</v>
      </c>
      <c r="D17" s="35">
        <v>2062.5</v>
      </c>
      <c r="E17" s="35">
        <v>2062.5</v>
      </c>
      <c r="F17" s="7">
        <f t="shared" si="0"/>
        <v>2277.6162790697676</v>
      </c>
      <c r="G17" s="23">
        <f t="shared" si="1"/>
        <v>-215.11627906976764</v>
      </c>
    </row>
    <row r="18" spans="1:9" ht="15">
      <c r="A18" s="34" t="s">
        <v>22</v>
      </c>
      <c r="B18" s="9">
        <v>3</v>
      </c>
      <c r="C18" s="6">
        <f>B2*B18</f>
        <v>258.13953488372096</v>
      </c>
      <c r="D18" s="35">
        <v>7185.2</v>
      </c>
      <c r="E18" s="35">
        <v>7185.2</v>
      </c>
      <c r="F18" s="7">
        <f t="shared" si="0"/>
        <v>7443.339534883721</v>
      </c>
      <c r="G18" s="23">
        <f t="shared" si="1"/>
        <v>-258.13953488372135</v>
      </c>
      <c r="I18" s="22"/>
    </row>
    <row r="19" spans="1:7" ht="15">
      <c r="A19" s="34" t="s">
        <v>23</v>
      </c>
      <c r="B19" s="9">
        <v>2.2</v>
      </c>
      <c r="C19" s="6">
        <f>B2*B19</f>
        <v>189.30232558139537</v>
      </c>
      <c r="D19" s="35">
        <v>2404</v>
      </c>
      <c r="E19" s="35">
        <v>2404</v>
      </c>
      <c r="F19" s="7">
        <f t="shared" si="0"/>
        <v>2593.3023255813955</v>
      </c>
      <c r="G19" s="23">
        <f t="shared" si="1"/>
        <v>-189.3023255813955</v>
      </c>
    </row>
    <row r="20" spans="1:7" ht="15">
      <c r="A20" s="28"/>
      <c r="B20" s="9">
        <f>SUM(B5:B19)</f>
        <v>43</v>
      </c>
      <c r="C20" s="6"/>
      <c r="D20" s="30"/>
      <c r="E20" s="30"/>
      <c r="F20" s="7"/>
      <c r="G20" s="23"/>
    </row>
    <row r="21" spans="1:7" ht="15">
      <c r="A21" s="28"/>
      <c r="B21" s="9"/>
      <c r="C21" s="6"/>
      <c r="D21" s="30"/>
      <c r="E21" s="30"/>
      <c r="F21" s="7"/>
      <c r="G21" s="23"/>
    </row>
    <row r="22" spans="1:7" ht="15">
      <c r="A22" s="28"/>
      <c r="B22" s="9"/>
      <c r="C22" s="6"/>
      <c r="D22" s="30"/>
      <c r="E22" s="30"/>
      <c r="F22" s="7"/>
      <c r="G22" s="23"/>
    </row>
    <row r="23" spans="1:7" ht="15">
      <c r="A23" s="28"/>
      <c r="B23" s="9"/>
      <c r="C23" s="6"/>
      <c r="D23" s="30"/>
      <c r="E23" s="30"/>
      <c r="F23" s="7"/>
      <c r="G23" s="23"/>
    </row>
    <row r="24" spans="1:7" ht="15">
      <c r="A24" s="28"/>
      <c r="B24" s="9"/>
      <c r="C24" s="6"/>
      <c r="D24" s="30"/>
      <c r="E24" s="30"/>
      <c r="F24" s="7"/>
      <c r="G24" s="23"/>
    </row>
    <row r="25" spans="1:7" ht="15">
      <c r="A25" s="28"/>
      <c r="B25" s="9"/>
      <c r="C25" s="6"/>
      <c r="D25" s="30"/>
      <c r="E25" s="30"/>
      <c r="F25" s="7"/>
      <c r="G25" s="23"/>
    </row>
    <row r="26" spans="1:7" ht="15">
      <c r="A26" s="28"/>
      <c r="B26" s="9"/>
      <c r="C26" s="6"/>
      <c r="D26" s="30"/>
      <c r="E26" s="30"/>
      <c r="F26" s="7"/>
      <c r="G26" s="23"/>
    </row>
    <row r="27" spans="1:7" ht="15">
      <c r="A27" s="28"/>
      <c r="B27" s="9"/>
      <c r="C27" s="6"/>
      <c r="D27" s="30"/>
      <c r="E27" s="30"/>
      <c r="F27" s="7"/>
      <c r="G27" s="23"/>
    </row>
    <row r="28" spans="1:7" ht="15">
      <c r="A28" s="28"/>
      <c r="B28" s="9"/>
      <c r="C28" s="6"/>
      <c r="D28" s="30"/>
      <c r="E28" s="30"/>
      <c r="F28" s="7"/>
      <c r="G28" s="23"/>
    </row>
    <row r="29" spans="1:7" ht="15">
      <c r="A29" s="29"/>
      <c r="B29" s="9"/>
      <c r="C29" s="6"/>
      <c r="D29" s="30"/>
      <c r="E29" s="30"/>
      <c r="F29" s="7"/>
      <c r="G29" s="23"/>
    </row>
    <row r="30" spans="2:7" ht="15">
      <c r="B30" s="12">
        <f>SUM(B5:B29)</f>
        <v>86</v>
      </c>
      <c r="G3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2016-12-07T05:45:44Z</dcterms:modified>
  <cp:category/>
  <cp:version/>
  <cp:contentType/>
  <cp:contentStatus/>
</cp:coreProperties>
</file>