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it\Desktop\"/>
    </mc:Choice>
  </mc:AlternateContent>
  <bookViews>
    <workbookView xWindow="0" yWindow="0" windowWidth="1752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8" i="1" l="1"/>
  <c r="B2" i="1" s="1"/>
  <c r="C5" i="1" l="1"/>
  <c r="F5" i="1" s="1"/>
  <c r="G5" i="1" s="1"/>
  <c r="C9" i="1"/>
  <c r="F9" i="1" s="1"/>
  <c r="G9" i="1" s="1"/>
  <c r="C13" i="1"/>
  <c r="F13" i="1" s="1"/>
  <c r="G13" i="1" s="1"/>
  <c r="C17" i="1"/>
  <c r="F17" i="1" s="1"/>
  <c r="G17" i="1" s="1"/>
  <c r="C8" i="1"/>
  <c r="F8" i="1" s="1"/>
  <c r="G8" i="1" s="1"/>
  <c r="C12" i="1"/>
  <c r="F12" i="1" s="1"/>
  <c r="G12" i="1" s="1"/>
  <c r="C16" i="1"/>
  <c r="F16" i="1" s="1"/>
  <c r="G16" i="1" s="1"/>
  <c r="C14" i="1"/>
  <c r="F14" i="1" s="1"/>
  <c r="G14" i="1" s="1"/>
  <c r="C7" i="1"/>
  <c r="F7" i="1" s="1"/>
  <c r="G7" i="1" s="1"/>
  <c r="C11" i="1"/>
  <c r="F11" i="1" s="1"/>
  <c r="G11" i="1" s="1"/>
  <c r="C15" i="1"/>
  <c r="F15" i="1" s="1"/>
  <c r="G15" i="1" s="1"/>
  <c r="C6" i="1"/>
  <c r="F6" i="1" s="1"/>
  <c r="G6" i="1" s="1"/>
  <c r="C10" i="1"/>
  <c r="F10" i="1" s="1"/>
  <c r="G10" i="1" s="1"/>
</calcChain>
</file>

<file path=xl/sharedStrings.xml><?xml version="1.0" encoding="utf-8"?>
<sst xmlns="http://schemas.openxmlformats.org/spreadsheetml/2006/main" count="21" uniqueCount="21">
  <si>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</si>
  <si>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</si>
  <si>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</si>
  <si>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</si>
  <si>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</si>
  <si>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</si>
  <si>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Общая сумма доставки</t>
  </si>
  <si>
    <t xml:space="preserve">Цена за 1 кг </t>
  </si>
  <si>
    <t>КуКаРа</t>
  </si>
  <si>
    <t>Alena Hmyrova</t>
  </si>
  <si>
    <t>gai</t>
  </si>
  <si>
    <t>Glasha</t>
  </si>
  <si>
    <t>LARAMAY</t>
  </si>
  <si>
    <t>Leya</t>
  </si>
  <si>
    <t>miramia</t>
  </si>
  <si>
    <t>vipi</t>
  </si>
  <si>
    <t>W_Ang</t>
  </si>
  <si>
    <t>zdiam</t>
  </si>
  <si>
    <t>Zuker</t>
  </si>
  <si>
    <t>АнастасияП</t>
  </si>
  <si>
    <t>Люсинда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</si>
</sst>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р.&quot;"/>
    <numFmt numFmtId="165" formatCode="#,##0.00\ &quot;₽&quot;;[Red]#,##0.00\ &quot;₽&quot;"/>
    <numFmt numFmtId="166" formatCode="#,##0.00\ &quot;₽&quot;"/>
    <numFmt numFmtId="167" formatCode="#,##0.00\ _₽"/>
    <numFmt numFmtId="168" formatCode="#,##0.00\ _₽;[Red]#,##0.00\ _₽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Calibri"/>
      <family val="2"/>
      <charset val="204"/>
    </font>
    <font>
      <sz val="10"/>
      <color indexed="8"/>
      <name val="Arial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Fill="0" applyProtection="0"/>
    <xf numFmtId="0" fontId="7" fillId="0" borderId="0" applyFill="0" applyProtection="0"/>
    <xf numFmtId="0" fontId="9" fillId="0" borderId="0" applyFill="0" applyProtection="0"/>
    <xf numFmtId="0" fontId="4" fillId="0" borderId="0"/>
    <xf numFmtId="0" fontId="6" fillId="0" borderId="0" applyFill="0" applyProtection="0"/>
    <xf numFmtId="0" fontId="9" fillId="0" borderId="0" applyFill="0" applyProtection="0"/>
  </cellStyleXfs>
  <cellXfs count="34">
    <xf numFmtId="0" fontId="0" fillId="0" borderId="0" xfId="0"/>
    <xf numFmtId="0" fontId="0" fillId="0" borderId="0" xfId="0" applyFont="1" applyBorder="1"/>
    <xf numFmtId="2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5" fillId="0" borderId="1" xfId="4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Fill="1"/>
    <xf numFmtId="164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168" fontId="5" fillId="0" borderId="1" xfId="4" applyNumberFormat="1" applyFont="1" applyBorder="1" applyAlignment="1">
      <alignment vertical="center" wrapText="1"/>
    </xf>
    <xf numFmtId="168" fontId="11" fillId="0" borderId="1" xfId="0" applyNumberFormat="1" applyFont="1" applyBorder="1"/>
    <xf numFmtId="168" fontId="0" fillId="0" borderId="0" xfId="0" applyNumberFormat="1"/>
    <xf numFmtId="166" fontId="15" fillId="0" borderId="1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right"/>
    </xf>
    <xf numFmtId="167" fontId="11" fillId="0" borderId="1" xfId="0" applyNumberFormat="1" applyFont="1" applyBorder="1"/>
    <xf numFmtId="167" fontId="0" fillId="0" borderId="0" xfId="0" applyNumberFormat="1"/>
    <xf numFmtId="0" fontId="3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0" fillId="0" borderId="0" xfId="0" applyNumberFormat="1"/>
    <xf numFmtId="166" fontId="18" fillId="0" borderId="1" xfId="0" applyNumberFormat="1" applyFont="1" applyFill="1" applyBorder="1" applyAlignment="1">
      <alignment horizontal="center"/>
    </xf>
    <xf numFmtId="166" fontId="13" fillId="0" borderId="1" xfId="0" applyNumberFormat="1" applyFont="1" applyBorder="1"/>
    <xf numFmtId="166" fontId="8" fillId="0" borderId="1" xfId="0" applyNumberFormat="1" applyFont="1" applyBorder="1" applyAlignment="1">
      <alignment horizontal="center" wrapText="1"/>
    </xf>
    <xf numFmtId="0" fontId="0" fillId="0" borderId="1" xfId="0" applyFill="1" applyBorder="1" applyProtection="1"/>
    <xf numFmtId="165" fontId="11" fillId="0" borderId="1" xfId="0" applyNumberFormat="1" applyFont="1" applyBorder="1" applyAlignment="1">
      <alignment horizontal="center"/>
    </xf>
    <xf numFmtId="40" fontId="19" fillId="0" borderId="1" xfId="0" applyNumberFormat="1" applyFont="1" applyBorder="1" applyAlignment="1">
      <alignment horizontal="center"/>
    </xf>
    <xf numFmtId="39" fontId="19" fillId="0" borderId="1" xfId="0" applyNumberFormat="1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8"/>
  <sheetViews>
    <sheetView tabSelected="1" zoomScale="85" zoomScaleNormal="85" workbookViewId="0">
      <selection activeCell="H11" sqref="H11"/>
    </sheetView>
  </sheetViews>
  <sheetFormatPr defaultRowHeight="15" x14ac:dyDescent="0.25"/>
  <cols>
    <col min="1" max="1" width="26.85546875" style="1" customWidth="1"/>
    <col min="2" max="2" width="17.28515625" style="4" customWidth="1"/>
    <col min="3" max="3" width="17.85546875" style="14" customWidth="1"/>
    <col min="4" max="4" width="14.7109375" style="16" hidden="1" customWidth="1"/>
    <col min="5" max="5" width="16.7109375" style="18" hidden="1" customWidth="1"/>
    <col min="6" max="6" width="19.85546875" style="20" hidden="1" customWidth="1"/>
    <col min="7" max="7" width="25.42578125" style="3" customWidth="1"/>
    <col min="8" max="8" width="12.140625" bestFit="1" customWidth="1"/>
    <col min="9" max="9" width="12.42578125" customWidth="1"/>
    <col min="10" max="10" width="14.7109375" customWidth="1"/>
    <col min="11" max="11" width="15" customWidth="1"/>
    <col min="13" max="13" width="13.28515625" customWidth="1"/>
    <col min="14" max="14" width="9.5703125" bestFit="1" customWidth="1"/>
  </cols>
  <sheetData>
    <row r="1" spans="1:14" x14ac:dyDescent="0.25">
      <c r="A1" s="11" t="s">
        <v>6</v>
      </c>
      <c r="B1" s="5">
        <v>8000</v>
      </c>
      <c r="C1" s="12"/>
      <c r="D1" s="15"/>
      <c r="E1" s="17"/>
      <c r="F1" s="19"/>
      <c r="G1" s="8"/>
    </row>
    <row r="2" spans="1:14" x14ac:dyDescent="0.25">
      <c r="A2" s="11" t="s">
        <v>7</v>
      </c>
      <c r="B2" s="31">
        <f>B1/B18</f>
        <v>82.644628099173559</v>
      </c>
      <c r="C2" s="13"/>
      <c r="D2" s="15"/>
      <c r="E2" s="17"/>
      <c r="F2" s="19"/>
      <c r="G2" s="8"/>
    </row>
    <row r="3" spans="1:14" x14ac:dyDescent="0.25">
      <c r="A3" s="11"/>
      <c r="B3" s="2"/>
      <c r="C3" s="13"/>
      <c r="D3" s="15"/>
      <c r="E3" s="17"/>
      <c r="F3" s="19"/>
      <c r="G3" s="8"/>
    </row>
    <row r="4" spans="1:14" s="26" customFormat="1" ht="51.75" customHeight="1" x14ac:dyDescent="0.25">
      <c r="A4" s="22"/>
      <c r="B4" s="23" t="s">
        <v>2</v>
      </c>
      <c r="C4" s="23" t="s">
        <v>3</v>
      </c>
      <c r="D4" s="24" t="s">
        <v>1</v>
      </c>
      <c r="E4" s="21" t="s">
        <v>0</v>
      </c>
      <c r="F4" s="23" t="s">
        <v>4</v>
      </c>
      <c r="G4" s="25" t="s">
        <v>5</v>
      </c>
    </row>
    <row r="5" spans="1:14" ht="19.5" customHeight="1" x14ac:dyDescent="0.3">
      <c r="A5" s="30" t="s">
        <v>9</v>
      </c>
      <c r="B5" s="9">
        <v>2.5</v>
      </c>
      <c r="C5" s="29">
        <f>B5*B2</f>
        <v>206.61157024793391</v>
      </c>
      <c r="D5" s="33">
        <v>4090.9</v>
      </c>
      <c r="E5" s="33">
        <v>4090.9</v>
      </c>
      <c r="F5" s="28">
        <f>D5+C5</f>
        <v>4297.5115702479343</v>
      </c>
      <c r="G5" s="27">
        <f>E5-F5</f>
        <v>-206.6115702479342</v>
      </c>
      <c r="L5" s="7"/>
      <c r="N5" s="6"/>
    </row>
    <row r="6" spans="1:14" ht="18.75" x14ac:dyDescent="0.3">
      <c r="A6" s="30" t="s">
        <v>10</v>
      </c>
      <c r="B6" s="10">
        <v>0</v>
      </c>
      <c r="C6" s="29">
        <f>B6*B2</f>
        <v>0</v>
      </c>
      <c r="D6" s="33">
        <v>5236</v>
      </c>
      <c r="E6" s="33">
        <v>5236</v>
      </c>
      <c r="F6" s="28">
        <f t="shared" ref="F6:F17" si="0">D6+C6</f>
        <v>5236</v>
      </c>
      <c r="G6" s="27">
        <f t="shared" ref="G6:G17" si="1">E6-F6</f>
        <v>0</v>
      </c>
      <c r="L6" s="7"/>
    </row>
    <row r="7" spans="1:14" ht="18.75" x14ac:dyDescent="0.3">
      <c r="A7" s="30" t="s">
        <v>11</v>
      </c>
      <c r="B7" s="10">
        <v>3</v>
      </c>
      <c r="C7" s="29">
        <f>B7*B2</f>
        <v>247.93388429752068</v>
      </c>
      <c r="D7" s="33">
        <v>6226</v>
      </c>
      <c r="E7" s="33">
        <v>6226</v>
      </c>
      <c r="F7" s="28">
        <f>D7+C7</f>
        <v>6473.9338842975203</v>
      </c>
      <c r="G7" s="27">
        <f t="shared" si="1"/>
        <v>-247.93388429752031</v>
      </c>
      <c r="L7" s="7"/>
    </row>
    <row r="8" spans="1:14" ht="18.75" x14ac:dyDescent="0.3">
      <c r="A8" s="30" t="s">
        <v>12</v>
      </c>
      <c r="B8" s="10">
        <v>4.5</v>
      </c>
      <c r="C8" s="29">
        <f>B8*B2</f>
        <v>371.90082644628103</v>
      </c>
      <c r="D8" s="33">
        <v>4217.3999999999996</v>
      </c>
      <c r="E8" s="33">
        <v>4217.3999999999996</v>
      </c>
      <c r="F8" s="28">
        <f t="shared" si="0"/>
        <v>4589.3008264462806</v>
      </c>
      <c r="G8" s="27">
        <f t="shared" si="1"/>
        <v>-371.90082644628092</v>
      </c>
      <c r="L8" s="7"/>
    </row>
    <row r="9" spans="1:14" ht="18.75" x14ac:dyDescent="0.3">
      <c r="A9" s="30" t="s">
        <v>13</v>
      </c>
      <c r="B9" s="10">
        <v>3</v>
      </c>
      <c r="C9" s="29">
        <f>B9*B2</f>
        <v>247.93388429752068</v>
      </c>
      <c r="D9" s="33">
        <v>2675.2</v>
      </c>
      <c r="E9" s="33">
        <v>2676</v>
      </c>
      <c r="F9" s="28">
        <f t="shared" si="0"/>
        <v>2923.1338842975206</v>
      </c>
      <c r="G9" s="27">
        <f t="shared" si="1"/>
        <v>-247.13388429752058</v>
      </c>
    </row>
    <row r="10" spans="1:14" ht="18.75" x14ac:dyDescent="0.3">
      <c r="A10" s="30" t="s">
        <v>14</v>
      </c>
      <c r="B10" s="10">
        <v>7.5</v>
      </c>
      <c r="C10" s="29">
        <f>B10*B2</f>
        <v>619.83471074380168</v>
      </c>
      <c r="D10" s="32">
        <v>8034.4</v>
      </c>
      <c r="E10" s="33">
        <v>8035</v>
      </c>
      <c r="F10" s="28">
        <f t="shared" si="0"/>
        <v>8654.2347107438018</v>
      </c>
      <c r="G10" s="27">
        <f t="shared" si="1"/>
        <v>-619.23471074380177</v>
      </c>
    </row>
    <row r="11" spans="1:14" ht="18.75" x14ac:dyDescent="0.3">
      <c r="A11" s="30" t="s">
        <v>15</v>
      </c>
      <c r="B11" s="10">
        <v>8.5</v>
      </c>
      <c r="C11" s="29">
        <f>B11*B2</f>
        <v>702.47933884297527</v>
      </c>
      <c r="D11" s="33">
        <v>19508.5</v>
      </c>
      <c r="E11" s="33">
        <v>19509</v>
      </c>
      <c r="F11" s="28">
        <f t="shared" si="0"/>
        <v>20210.979338842975</v>
      </c>
      <c r="G11" s="27">
        <f t="shared" si="1"/>
        <v>-701.97933884297527</v>
      </c>
    </row>
    <row r="12" spans="1:14" ht="18.75" x14ac:dyDescent="0.3">
      <c r="A12" s="30" t="s">
        <v>16</v>
      </c>
      <c r="B12" s="10">
        <v>3.5</v>
      </c>
      <c r="C12" s="29">
        <f>B12*B2</f>
        <v>289.25619834710744</v>
      </c>
      <c r="D12" s="33">
        <v>6476.8</v>
      </c>
      <c r="E12" s="33">
        <v>6476.8</v>
      </c>
      <c r="F12" s="28">
        <f t="shared" si="0"/>
        <v>6766.056198347108</v>
      </c>
      <c r="G12" s="27">
        <f t="shared" si="1"/>
        <v>-289.25619834710778</v>
      </c>
    </row>
    <row r="13" spans="1:14" ht="18.75" x14ac:dyDescent="0.3">
      <c r="A13" s="30" t="s">
        <v>17</v>
      </c>
      <c r="B13" s="10">
        <v>15</v>
      </c>
      <c r="C13" s="29">
        <f>B13*B2</f>
        <v>1239.6694214876034</v>
      </c>
      <c r="D13" s="33">
        <v>22726</v>
      </c>
      <c r="E13" s="33">
        <v>22726</v>
      </c>
      <c r="F13" s="28">
        <f t="shared" si="0"/>
        <v>23965.669421487604</v>
      </c>
      <c r="G13" s="27">
        <f t="shared" si="1"/>
        <v>-1239.6694214876043</v>
      </c>
    </row>
    <row r="14" spans="1:14" ht="18.75" x14ac:dyDescent="0.3">
      <c r="A14" s="30" t="s">
        <v>18</v>
      </c>
      <c r="B14" s="10">
        <v>2.2999999999999998</v>
      </c>
      <c r="C14" s="29">
        <f>B14*B2</f>
        <v>190.08264462809916</v>
      </c>
      <c r="D14" s="33">
        <v>1746.8</v>
      </c>
      <c r="E14" s="33">
        <v>1746.8</v>
      </c>
      <c r="F14" s="28">
        <f t="shared" si="0"/>
        <v>1936.8826446280991</v>
      </c>
      <c r="G14" s="27">
        <f t="shared" si="1"/>
        <v>-190.08264462809916</v>
      </c>
    </row>
    <row r="15" spans="1:14" ht="18.75" x14ac:dyDescent="0.3">
      <c r="A15" s="30" t="s">
        <v>19</v>
      </c>
      <c r="B15" s="10">
        <v>8</v>
      </c>
      <c r="C15" s="29">
        <f>B15*B2</f>
        <v>661.15702479338847</v>
      </c>
      <c r="D15" s="33">
        <v>11588.5</v>
      </c>
      <c r="E15" s="33">
        <v>11588.5</v>
      </c>
      <c r="F15" s="28">
        <f t="shared" si="0"/>
        <v>12249.657024793389</v>
      </c>
      <c r="G15" s="27">
        <f t="shared" si="1"/>
        <v>-661.1570247933887</v>
      </c>
    </row>
    <row r="16" spans="1:14" ht="18.75" x14ac:dyDescent="0.3">
      <c r="A16" s="30" t="s">
        <v>8</v>
      </c>
      <c r="B16" s="10">
        <v>8.5</v>
      </c>
      <c r="C16" s="29">
        <f>B16*B2</f>
        <v>702.47933884297527</v>
      </c>
      <c r="D16" s="33">
        <v>16379</v>
      </c>
      <c r="E16" s="33">
        <v>16379</v>
      </c>
      <c r="F16" s="28">
        <f t="shared" si="0"/>
        <v>17081.479338842975</v>
      </c>
      <c r="G16" s="27">
        <f t="shared" si="1"/>
        <v>-702.47933884297527</v>
      </c>
    </row>
    <row r="17" spans="1:7" ht="18.75" x14ac:dyDescent="0.3">
      <c r="A17" s="30" t="s">
        <v>20</v>
      </c>
      <c r="B17" s="10">
        <v>30.5</v>
      </c>
      <c r="C17" s="29">
        <f>B17*B2</f>
        <v>2520.6611570247937</v>
      </c>
      <c r="D17" s="33">
        <v>65839.399999999994</v>
      </c>
      <c r="E17" s="33">
        <v>65839.399999999994</v>
      </c>
      <c r="F17" s="28">
        <f t="shared" si="0"/>
        <v>68360.061157024786</v>
      </c>
      <c r="G17" s="27">
        <f t="shared" si="1"/>
        <v>-2520.6611570247915</v>
      </c>
    </row>
    <row r="18" spans="1:7" x14ac:dyDescent="0.25">
      <c r="B18" s="4">
        <f>SUM(B5:B17)</f>
        <v>96.8</v>
      </c>
    </row>
    <row r="28" spans="1:7" hidden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Капитонов</dc:creator>
  <cp:lastModifiedBy>Егор Капитонов</cp:lastModifiedBy>
  <dcterms:created xsi:type="dcterms:W3CDTF">2011-01-22T04:40:36Z</dcterms:created>
  <dcterms:modified xsi:type="dcterms:W3CDTF">2018-07-06T14:38:34Z</dcterms:modified>
</cp:coreProperties>
</file>