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<sst xmlns="http://schemas.openxmlformats.org/spreadsheetml/2006/main" count="31" uniqueCount="31">
  <si>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</si>
  <si>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</si>
  <si>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</si>
  <si>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</si>
  <si>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</si>
  <si>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</si>
  <si>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</si>
  <si>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</si>
  <si>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</si>
  <si>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Yulcha</t>
  </si>
  <si>
    <t>Данюша</t>
  </si>
  <si>
    <t>Люсёныш</t>
  </si>
  <si>
    <t>Маримьяна</t>
  </si>
  <si>
    <t>chemga</t>
  </si>
  <si>
    <t>julenka811</t>
  </si>
  <si>
    <t>Kivita</t>
  </si>
  <si>
    <t>kseniya83</t>
  </si>
  <si>
    <t>Mikola</t>
  </si>
  <si>
    <t>Natali_78</t>
  </si>
  <si>
    <t>pticha</t>
  </si>
  <si>
    <t>Stellochka</t>
  </si>
  <si>
    <t>sweetie</t>
  </si>
  <si>
    <t>Tifffany</t>
  </si>
  <si>
    <t>Utyu</t>
  </si>
  <si>
    <t>Yana.Kislova777</t>
  </si>
  <si>
    <t>yant</t>
  </si>
  <si>
    <t>анютка.4713</t>
  </si>
  <si>
    <t>Ингода</t>
  </si>
  <si>
    <t>Катеринаz</t>
  </si>
  <si>
    <t>ЩЕРБАКОВА</t>
  </si>
  <si>
    <t>Юлия2010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</si>
</sst>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  <numFmt numFmtId="200" formatCode="[$-FC19]d\ mmmm\ yyyy\ &quot;г.&quot;"/>
    <numFmt numFmtId="201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8" fillId="0" borderId="0" applyFill="0" applyProtection="0">
      <alignment/>
    </xf>
  </cellStyleXfs>
  <cellXfs count="3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2" fillId="0" borderId="10" xfId="0" applyNumberFormat="1" applyFont="1" applyBorder="1" applyAlignment="1">
      <alignment horizontal="center"/>
    </xf>
    <xf numFmtId="189" fontId="50" fillId="0" borderId="0" xfId="0" applyNumberFormat="1" applyFont="1" applyAlignment="1">
      <alignment horizontal="center"/>
    </xf>
    <xf numFmtId="189" fontId="53" fillId="0" borderId="0" xfId="0" applyNumberFormat="1" applyFont="1" applyAlignment="1">
      <alignment horizontal="right"/>
    </xf>
    <xf numFmtId="2" fontId="52" fillId="0" borderId="0" xfId="0" applyNumberFormat="1" applyFont="1" applyAlignment="1">
      <alignment horizontal="center"/>
    </xf>
    <xf numFmtId="189" fontId="54" fillId="0" borderId="0" xfId="0" applyNumberFormat="1" applyFont="1" applyBorder="1" applyAlignment="1">
      <alignment horizontal="right"/>
    </xf>
    <xf numFmtId="190" fontId="54" fillId="0" borderId="10" xfId="0" applyNumberFormat="1" applyFont="1" applyBorder="1" applyAlignment="1">
      <alignment horizontal="center"/>
    </xf>
    <xf numFmtId="190" fontId="53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66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5" fillId="0" borderId="10" xfId="0" applyNumberFormat="1" applyFont="1" applyBorder="1" applyAlignment="1">
      <alignment horizontal="center"/>
    </xf>
    <xf numFmtId="189" fontId="55" fillId="0" borderId="10" xfId="0" applyNumberFormat="1" applyFont="1" applyFill="1" applyBorder="1" applyAlignment="1">
      <alignment horizontal="center"/>
    </xf>
    <xf numFmtId="0" fontId="7" fillId="0" borderId="10" xfId="66" applyNumberFormat="1" applyFont="1" applyBorder="1" applyAlignment="1">
      <alignment vertical="center" wrapText="1"/>
      <protection/>
    </xf>
    <xf numFmtId="180" fontId="52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181" fontId="56" fillId="0" borderId="10" xfId="0" applyNumberFormat="1" applyFont="1" applyBorder="1" applyAlignment="1">
      <alignment/>
    </xf>
    <xf numFmtId="189" fontId="57" fillId="0" borderId="10" xfId="0" applyNumberFormat="1" applyFont="1" applyFill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center" wrapText="1"/>
    </xf>
    <xf numFmtId="191" fontId="52" fillId="0" borderId="10" xfId="0" applyNumberFormat="1" applyFont="1" applyBorder="1" applyAlignment="1">
      <alignment horizontal="center"/>
    </xf>
    <xf numFmtId="166" fontId="58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0" fontId="0" fillId="0" borderId="10" xfId="0" applyFill="1" applyBorder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 3" xfId="67"/>
    <cellStyle name="Обычный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5" zoomScaleNormal="85" workbookViewId="0" topLeftCell="A1">
      <selection activeCell="O14" sqref="O14"/>
    </sheetView>
  </sheetViews>
  <sheetFormatPr defaultColWidth="9.140625" defaultRowHeight="15"/>
  <cols>
    <col min="1" max="1" width="33.421875" style="1" customWidth="1"/>
    <col min="2" max="2" width="17.28125" style="10" customWidth="1"/>
    <col min="3" max="3" width="24.8515625" style="0" customWidth="1"/>
    <col min="4" max="4" width="24.140625" style="11" customWidth="1"/>
    <col min="5" max="5" width="22.57421875" style="9" customWidth="1"/>
    <col min="6" max="6" width="15.57421875" style="0" customWidth="1"/>
    <col min="7" max="7" width="25.421875" style="8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6">
        <v>6460</v>
      </c>
      <c r="C1" s="21"/>
      <c r="D1" s="12"/>
      <c r="E1" s="13"/>
      <c r="F1" s="2"/>
      <c r="G1" s="19"/>
    </row>
    <row r="2" spans="1:7" ht="15">
      <c r="A2" s="2" t="s">
        <v>3</v>
      </c>
      <c r="B2" s="29">
        <f>B1/B27</f>
        <v>67.99999999999999</v>
      </c>
      <c r="C2" s="22"/>
      <c r="D2" s="12"/>
      <c r="E2" s="13"/>
      <c r="F2" s="2"/>
      <c r="G2" s="19"/>
    </row>
    <row r="3" spans="1:7" ht="15">
      <c r="A3" s="3"/>
      <c r="B3" s="7"/>
      <c r="C3" s="22"/>
      <c r="D3" s="12"/>
      <c r="E3" s="13"/>
      <c r="F3" s="2"/>
      <c r="G3" s="19"/>
    </row>
    <row r="4" spans="1:7" ht="51.75" customHeight="1">
      <c r="A4" s="4" t="s">
        <v>0</v>
      </c>
      <c r="B4" s="6" t="s">
        <v>5</v>
      </c>
      <c r="C4" s="23" t="s">
        <v>6</v>
      </c>
      <c r="D4" s="14" t="s">
        <v>2</v>
      </c>
      <c r="E4" s="15" t="s">
        <v>1</v>
      </c>
      <c r="F4" s="5" t="s">
        <v>7</v>
      </c>
      <c r="G4" s="20" t="s">
        <v>8</v>
      </c>
    </row>
    <row r="5" spans="1:14" ht="19.5" customHeight="1">
      <c r="A5" s="32" t="s">
        <v>13</v>
      </c>
      <c r="B5" s="24">
        <v>2</v>
      </c>
      <c r="C5" s="28">
        <f>B5*B2</f>
        <v>135.99999999999997</v>
      </c>
      <c r="D5" s="30">
        <v>4643.1</v>
      </c>
      <c r="E5" s="30">
        <v>4643.1</v>
      </c>
      <c r="F5" s="25">
        <f>D5+C5</f>
        <v>4779.1</v>
      </c>
      <c r="G5" s="26">
        <f>E5-F5</f>
        <v>-136</v>
      </c>
      <c r="L5" s="18"/>
      <c r="N5" s="17"/>
    </row>
    <row r="6" spans="1:12" ht="18.75">
      <c r="A6" s="32" t="s">
        <v>14</v>
      </c>
      <c r="B6" s="27">
        <v>7</v>
      </c>
      <c r="C6" s="28">
        <f>B6*B2</f>
        <v>475.9999999999999</v>
      </c>
      <c r="D6" s="30">
        <v>9094.8</v>
      </c>
      <c r="E6" s="30">
        <v>9095</v>
      </c>
      <c r="F6" s="25">
        <f aca="true" t="shared" si="0" ref="F6:F26">D6+C6</f>
        <v>9570.8</v>
      </c>
      <c r="G6" s="26">
        <f aca="true" t="shared" si="1" ref="G6:G26">E6-F6</f>
        <v>-475.7999999999993</v>
      </c>
      <c r="L6" s="18"/>
    </row>
    <row r="7" spans="1:12" ht="18.75">
      <c r="A7" s="32" t="s">
        <v>15</v>
      </c>
      <c r="B7" s="27">
        <v>5.5</v>
      </c>
      <c r="C7" s="28">
        <f>B7*B2</f>
        <v>373.99999999999994</v>
      </c>
      <c r="D7" s="30">
        <v>9545.8</v>
      </c>
      <c r="E7" s="30">
        <v>9545.8</v>
      </c>
      <c r="F7" s="25">
        <f t="shared" si="0"/>
        <v>9919.8</v>
      </c>
      <c r="G7" s="26">
        <f t="shared" si="1"/>
        <v>-374</v>
      </c>
      <c r="L7" s="18"/>
    </row>
    <row r="8" spans="1:12" ht="18.75">
      <c r="A8" s="32" t="s">
        <v>16</v>
      </c>
      <c r="B8" s="27">
        <v>1.2</v>
      </c>
      <c r="C8" s="28">
        <f>B8*B2</f>
        <v>81.59999999999998</v>
      </c>
      <c r="D8" s="30">
        <v>1865.6</v>
      </c>
      <c r="E8" s="30">
        <v>1865.6</v>
      </c>
      <c r="F8" s="25">
        <f t="shared" si="0"/>
        <v>1947.1999999999998</v>
      </c>
      <c r="G8" s="26">
        <f t="shared" si="1"/>
        <v>-81.59999999999991</v>
      </c>
      <c r="L8" s="18"/>
    </row>
    <row r="9" spans="1:7" ht="18.75">
      <c r="A9" s="32" t="s">
        <v>17</v>
      </c>
      <c r="B9" s="27">
        <v>0.5</v>
      </c>
      <c r="C9" s="28">
        <f>B9*B2</f>
        <v>33.99999999999999</v>
      </c>
      <c r="D9" s="30">
        <v>1382.7</v>
      </c>
      <c r="E9" s="30">
        <v>1382.7</v>
      </c>
      <c r="F9" s="25">
        <f t="shared" si="0"/>
        <v>1416.7</v>
      </c>
      <c r="G9" s="26">
        <f t="shared" si="1"/>
        <v>-34</v>
      </c>
    </row>
    <row r="10" spans="1:7" ht="18.75">
      <c r="A10" s="32" t="s">
        <v>18</v>
      </c>
      <c r="B10" s="27">
        <v>4.3</v>
      </c>
      <c r="C10" s="28">
        <f>B10*B2</f>
        <v>292.3999999999999</v>
      </c>
      <c r="D10" s="30">
        <v>3731.2</v>
      </c>
      <c r="E10" s="30">
        <v>3731.2</v>
      </c>
      <c r="F10" s="25">
        <f t="shared" si="0"/>
        <v>4023.6</v>
      </c>
      <c r="G10" s="26">
        <f t="shared" si="1"/>
        <v>-292.4000000000001</v>
      </c>
    </row>
    <row r="11" spans="1:7" ht="18.75">
      <c r="A11" s="32" t="s">
        <v>19</v>
      </c>
      <c r="B11" s="27">
        <v>0.5</v>
      </c>
      <c r="C11" s="28">
        <f>B11*B2</f>
        <v>33.99999999999999</v>
      </c>
      <c r="D11" s="30">
        <v>1522.4</v>
      </c>
      <c r="E11" s="30">
        <v>1522.4</v>
      </c>
      <c r="F11" s="25">
        <f t="shared" si="0"/>
        <v>1556.4</v>
      </c>
      <c r="G11" s="26">
        <f t="shared" si="1"/>
        <v>-34</v>
      </c>
    </row>
    <row r="12" spans="1:7" ht="18.75">
      <c r="A12" s="32" t="s">
        <v>20</v>
      </c>
      <c r="B12" s="27">
        <v>0.5</v>
      </c>
      <c r="C12" s="28">
        <f>B12*B2</f>
        <v>33.99999999999999</v>
      </c>
      <c r="D12" s="30">
        <v>1327.7</v>
      </c>
      <c r="E12" s="30">
        <v>1328</v>
      </c>
      <c r="F12" s="25">
        <f t="shared" si="0"/>
        <v>1361.7</v>
      </c>
      <c r="G12" s="26">
        <f t="shared" si="1"/>
        <v>-33.700000000000045</v>
      </c>
    </row>
    <row r="13" spans="1:7" ht="18.75">
      <c r="A13" s="32" t="s">
        <v>21</v>
      </c>
      <c r="B13" s="27">
        <v>3.2</v>
      </c>
      <c r="C13" s="28">
        <f>B13*B2</f>
        <v>217.59999999999997</v>
      </c>
      <c r="D13" s="30">
        <v>5302</v>
      </c>
      <c r="E13" s="30">
        <v>5302</v>
      </c>
      <c r="F13" s="25">
        <f t="shared" si="0"/>
        <v>5519.6</v>
      </c>
      <c r="G13" s="26">
        <f t="shared" si="1"/>
        <v>-217.60000000000036</v>
      </c>
    </row>
    <row r="14" spans="1:7" ht="18.75">
      <c r="A14" s="32" t="s">
        <v>22</v>
      </c>
      <c r="B14" s="27">
        <v>4</v>
      </c>
      <c r="C14" s="28">
        <f>B14*B2</f>
        <v>271.99999999999994</v>
      </c>
      <c r="D14" s="30">
        <v>2809.4</v>
      </c>
      <c r="E14" s="30">
        <v>2809.4</v>
      </c>
      <c r="F14" s="25">
        <f t="shared" si="0"/>
        <v>3081.4</v>
      </c>
      <c r="G14" s="26">
        <f>E14-F14</f>
        <v>-272</v>
      </c>
    </row>
    <row r="15" spans="1:7" ht="18.75">
      <c r="A15" s="32" t="s">
        <v>23</v>
      </c>
      <c r="B15" s="27">
        <v>1</v>
      </c>
      <c r="C15" s="28">
        <f>B15*B2</f>
        <v>67.99999999999999</v>
      </c>
      <c r="D15" s="30">
        <v>2169.2</v>
      </c>
      <c r="E15" s="30">
        <v>2169.2</v>
      </c>
      <c r="F15" s="25">
        <f t="shared" si="0"/>
        <v>2237.2</v>
      </c>
      <c r="G15" s="26">
        <f t="shared" si="1"/>
        <v>-68</v>
      </c>
    </row>
    <row r="16" spans="1:7" ht="18.75">
      <c r="A16" s="32" t="s">
        <v>24</v>
      </c>
      <c r="B16" s="27">
        <v>4.2</v>
      </c>
      <c r="C16" s="28">
        <f>B16*B2</f>
        <v>285.59999999999997</v>
      </c>
      <c r="D16" s="30">
        <v>3225.2</v>
      </c>
      <c r="E16" s="30">
        <v>3225.2</v>
      </c>
      <c r="F16" s="25">
        <f t="shared" si="0"/>
        <v>3510.7999999999997</v>
      </c>
      <c r="G16" s="26">
        <f t="shared" si="1"/>
        <v>-285.5999999999999</v>
      </c>
    </row>
    <row r="17" spans="1:7" ht="18.75">
      <c r="A17" s="32" t="s">
        <v>25</v>
      </c>
      <c r="B17" s="27">
        <v>21</v>
      </c>
      <c r="C17" s="28">
        <f>B17*B2</f>
        <v>1427.9999999999998</v>
      </c>
      <c r="D17" s="30">
        <v>26808.1</v>
      </c>
      <c r="E17" s="30">
        <v>27000</v>
      </c>
      <c r="F17" s="25">
        <f t="shared" si="0"/>
        <v>28236.1</v>
      </c>
      <c r="G17" s="26">
        <f t="shared" si="1"/>
        <v>-1236.0999999999985</v>
      </c>
    </row>
    <row r="18" spans="1:7" ht="18.75">
      <c r="A18" s="32" t="s">
        <v>9</v>
      </c>
      <c r="B18" s="27">
        <v>2.5</v>
      </c>
      <c r="C18" s="28">
        <f>B18*B2</f>
        <v>169.99999999999997</v>
      </c>
      <c r="D18" s="30">
        <v>4824.6</v>
      </c>
      <c r="E18" s="30">
        <v>4825</v>
      </c>
      <c r="F18" s="25">
        <f t="shared" si="0"/>
        <v>4994.6</v>
      </c>
      <c r="G18" s="26">
        <f t="shared" si="1"/>
        <v>-169.60000000000036</v>
      </c>
    </row>
    <row r="19" spans="1:7" ht="18.75">
      <c r="A19" s="32" t="s">
        <v>26</v>
      </c>
      <c r="B19" s="27">
        <v>11</v>
      </c>
      <c r="C19" s="28">
        <f>B19*B2</f>
        <v>747.9999999999999</v>
      </c>
      <c r="D19" s="30">
        <v>6400.9</v>
      </c>
      <c r="E19" s="30">
        <v>6400.9</v>
      </c>
      <c r="F19" s="25">
        <f t="shared" si="0"/>
        <v>7148.9</v>
      </c>
      <c r="G19" s="26">
        <f t="shared" si="1"/>
        <v>-748</v>
      </c>
    </row>
    <row r="20" spans="1:7" ht="18.75">
      <c r="A20" s="32" t="s">
        <v>10</v>
      </c>
      <c r="B20" s="27">
        <v>1.5</v>
      </c>
      <c r="C20" s="28">
        <f>B20*B2</f>
        <v>101.99999999999997</v>
      </c>
      <c r="D20" s="30">
        <v>4004</v>
      </c>
      <c r="E20" s="30">
        <v>4004</v>
      </c>
      <c r="F20" s="25">
        <f t="shared" si="0"/>
        <v>4106</v>
      </c>
      <c r="G20" s="26">
        <f t="shared" si="1"/>
        <v>-102</v>
      </c>
    </row>
    <row r="21" spans="1:7" ht="18.75">
      <c r="A21" s="32" t="s">
        <v>27</v>
      </c>
      <c r="B21" s="27">
        <v>4.5</v>
      </c>
      <c r="C21" s="28">
        <f>B21*B2</f>
        <v>305.99999999999994</v>
      </c>
      <c r="D21" s="30">
        <v>3125.1</v>
      </c>
      <c r="E21" s="30">
        <v>3125</v>
      </c>
      <c r="F21" s="25">
        <f t="shared" si="0"/>
        <v>3431.1</v>
      </c>
      <c r="G21" s="26">
        <f t="shared" si="1"/>
        <v>-306.0999999999999</v>
      </c>
    </row>
    <row r="22" spans="1:7" ht="18.75">
      <c r="A22" s="32" t="s">
        <v>28</v>
      </c>
      <c r="B22" s="27">
        <v>5</v>
      </c>
      <c r="C22" s="28">
        <f>B22*B2</f>
        <v>339.99999999999994</v>
      </c>
      <c r="D22" s="30">
        <v>3641</v>
      </c>
      <c r="E22" s="30">
        <v>3641</v>
      </c>
      <c r="F22" s="25">
        <f t="shared" si="0"/>
        <v>3981</v>
      </c>
      <c r="G22" s="26">
        <f t="shared" si="1"/>
        <v>-340</v>
      </c>
    </row>
    <row r="23" spans="1:7" ht="18.75">
      <c r="A23" s="32" t="s">
        <v>11</v>
      </c>
      <c r="B23" s="27">
        <v>1.2</v>
      </c>
      <c r="C23" s="28">
        <f>B23*B2</f>
        <v>81.59999999999998</v>
      </c>
      <c r="D23" s="30">
        <v>4307.6</v>
      </c>
      <c r="E23" s="30">
        <v>4307.6</v>
      </c>
      <c r="F23" s="25">
        <f t="shared" si="0"/>
        <v>4389.200000000001</v>
      </c>
      <c r="G23" s="26">
        <f t="shared" si="1"/>
        <v>-81.60000000000036</v>
      </c>
    </row>
    <row r="24" spans="1:7" ht="18.75">
      <c r="A24" s="32" t="s">
        <v>12</v>
      </c>
      <c r="B24" s="27">
        <v>1.9</v>
      </c>
      <c r="C24" s="28">
        <f>B24*B2</f>
        <v>129.19999999999996</v>
      </c>
      <c r="D24" s="30">
        <v>3509</v>
      </c>
      <c r="E24" s="30">
        <v>3509</v>
      </c>
      <c r="F24" s="25">
        <f t="shared" si="0"/>
        <v>3638.2</v>
      </c>
      <c r="G24" s="26">
        <f t="shared" si="1"/>
        <v>-129.19999999999982</v>
      </c>
    </row>
    <row r="25" spans="1:7" ht="18.75">
      <c r="A25" s="32" t="s">
        <v>29</v>
      </c>
      <c r="B25" s="27">
        <v>5</v>
      </c>
      <c r="C25" s="28">
        <f>B25*B2</f>
        <v>339.99999999999994</v>
      </c>
      <c r="D25" s="30">
        <v>9673.4</v>
      </c>
      <c r="E25" s="30">
        <v>9673.4</v>
      </c>
      <c r="F25" s="25">
        <f t="shared" si="0"/>
        <v>10013.4</v>
      </c>
      <c r="G25" s="26">
        <f t="shared" si="1"/>
        <v>-340</v>
      </c>
    </row>
    <row r="26" spans="1:7" ht="18.75">
      <c r="A26" s="32" t="s">
        <v>30</v>
      </c>
      <c r="B26" s="27">
        <v>7.5</v>
      </c>
      <c r="C26" s="28">
        <f>B26*B2</f>
        <v>509.9999999999999</v>
      </c>
      <c r="D26" s="30">
        <v>19284.1</v>
      </c>
      <c r="E26" s="30">
        <v>19284.1</v>
      </c>
      <c r="F26" s="25">
        <f t="shared" si="0"/>
        <v>19794.1</v>
      </c>
      <c r="G26" s="26">
        <f t="shared" si="1"/>
        <v>-510</v>
      </c>
    </row>
    <row r="27" spans="2:3" ht="15">
      <c r="B27" s="10">
        <f>SUM(B5:B26)</f>
        <v>95.00000000000001</v>
      </c>
      <c r="C27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Егор Капитонов</cp:lastModifiedBy>
  <dcterms:created xsi:type="dcterms:W3CDTF">2011-01-22T04:40:36Z</dcterms:created>
  <dcterms:modified xsi:type="dcterms:W3CDTF">2017-10-03T15:47:13Z</dcterms:modified>
  <cp:category/>
  <cp:version/>
  <cp:contentType/>
  <cp:contentStatus/>
</cp:coreProperties>
</file>