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<sst xmlns="http://schemas.openxmlformats.org/spreadsheetml/2006/main" count="25" uniqueCount="25">
  <si>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</si>
  <si>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</si>
  <si>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</si>
  <si>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</si>
  <si>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</si>
  <si>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</si>
  <si>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</si>
  <si>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</si>
  <si>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</si>
  <si>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GusTV</t>
  </si>
  <si>
    <t>Люсёныш</t>
  </si>
  <si>
    <t>Borka</t>
  </si>
  <si>
    <t>Ches83</t>
  </si>
  <si>
    <t>GRETTEL</t>
  </si>
  <si>
    <t>i.sonata</t>
  </si>
  <si>
    <t>krokozebrik</t>
  </si>
  <si>
    <t>Nno</t>
  </si>
  <si>
    <t>sorokin</t>
  </si>
  <si>
    <t>sua</t>
  </si>
  <si>
    <t>vita_m</t>
  </si>
  <si>
    <t>Алисинья</t>
  </si>
  <si>
    <t>Елена85</t>
  </si>
  <si>
    <t>Ирин_а</t>
  </si>
  <si>
    <t>Танюш</t>
  </si>
  <si>
    <t>ЮрийОльгаNSK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</si>
</sst>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/>
    </xf>
    <xf numFmtId="189" fontId="50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center"/>
    </xf>
    <xf numFmtId="189" fontId="54" fillId="0" borderId="0" xfId="0" applyNumberFormat="1" applyFont="1" applyBorder="1" applyAlignment="1">
      <alignment horizontal="right"/>
    </xf>
    <xf numFmtId="190" fontId="54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6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5" fillId="0" borderId="10" xfId="0" applyNumberFormat="1" applyFont="1" applyBorder="1" applyAlignment="1">
      <alignment horizontal="center"/>
    </xf>
    <xf numFmtId="189" fontId="55" fillId="0" borderId="10" xfId="0" applyNumberFormat="1" applyFont="1" applyFill="1" applyBorder="1" applyAlignment="1">
      <alignment horizontal="center"/>
    </xf>
    <xf numFmtId="0" fontId="7" fillId="0" borderId="10" xfId="66" applyNumberFormat="1" applyFont="1" applyBorder="1" applyAlignment="1">
      <alignment vertical="center" wrapText="1"/>
      <protection/>
    </xf>
    <xf numFmtId="180" fontId="52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6" fillId="0" borderId="10" xfId="0" applyNumberFormat="1" applyFont="1" applyBorder="1" applyAlignment="1">
      <alignment/>
    </xf>
    <xf numFmtId="189" fontId="57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 wrapText="1"/>
    </xf>
    <xf numFmtId="0" fontId="8" fillId="0" borderId="10" xfId="59" applyFill="1" applyBorder="1" applyProtection="1">
      <alignment/>
      <protection/>
    </xf>
    <xf numFmtId="0" fontId="52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66" fontId="58" fillId="0" borderId="10" xfId="0" applyNumberFormat="1" applyFont="1" applyBorder="1" applyAlignment="1">
      <alignment horizontal="right"/>
    </xf>
    <xf numFmtId="166" fontId="58" fillId="0" borderId="1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5" zoomScaleNormal="85" workbookViewId="0" topLeftCell="A1">
      <selection activeCell="J14" sqref="J14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24.8515625" style="0" customWidth="1"/>
    <col min="4" max="4" width="24.140625" style="11" hidden="1" customWidth="1"/>
    <col min="5" max="5" width="22.57421875" style="9" hidden="1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8840</v>
      </c>
      <c r="C1" s="21"/>
      <c r="D1" s="12"/>
      <c r="E1" s="13"/>
      <c r="F1" s="2"/>
      <c r="G1" s="19"/>
    </row>
    <row r="2" spans="1:7" ht="15">
      <c r="A2" s="2" t="s">
        <v>3</v>
      </c>
      <c r="B2" s="30">
        <f>B1/B21</f>
        <v>69.06250000000001</v>
      </c>
      <c r="C2" s="22"/>
      <c r="D2" s="12"/>
      <c r="E2" s="13"/>
      <c r="F2" s="2"/>
      <c r="G2" s="19"/>
    </row>
    <row r="3" spans="1:7" ht="15">
      <c r="A3" s="3"/>
      <c r="B3" s="7"/>
      <c r="C3" s="22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3" t="s">
        <v>6</v>
      </c>
      <c r="D4" s="14" t="s">
        <v>2</v>
      </c>
      <c r="E4" s="15" t="s">
        <v>1</v>
      </c>
      <c r="F4" s="5" t="s">
        <v>7</v>
      </c>
      <c r="G4" s="20" t="s">
        <v>8</v>
      </c>
    </row>
    <row r="5" spans="1:14" ht="19.5" customHeight="1">
      <c r="A5" s="29" t="s">
        <v>11</v>
      </c>
      <c r="B5" s="24">
        <v>32.4</v>
      </c>
      <c r="C5" s="28">
        <f>B5*B2</f>
        <v>2237.6250000000005</v>
      </c>
      <c r="D5" s="33">
        <v>28968.5</v>
      </c>
      <c r="E5" s="33">
        <v>28970</v>
      </c>
      <c r="F5" s="25">
        <f>D5+C5</f>
        <v>31206.125</v>
      </c>
      <c r="G5" s="26">
        <f>E5-F5</f>
        <v>-2236.125</v>
      </c>
      <c r="L5" s="18"/>
      <c r="N5" s="17"/>
    </row>
    <row r="6" spans="1:12" ht="18.75">
      <c r="A6" s="29" t="s">
        <v>12</v>
      </c>
      <c r="B6" s="27">
        <v>3</v>
      </c>
      <c r="C6" s="28">
        <f>B6*B2</f>
        <v>207.18750000000006</v>
      </c>
      <c r="D6" s="33">
        <v>5621</v>
      </c>
      <c r="E6" s="32">
        <v>5662.78</v>
      </c>
      <c r="F6" s="25">
        <f aca="true" t="shared" si="0" ref="F6:F20">D6+C6</f>
        <v>5828.1875</v>
      </c>
      <c r="G6" s="26">
        <f aca="true" t="shared" si="1" ref="G6:G20">E6-F6</f>
        <v>-165.40750000000025</v>
      </c>
      <c r="L6" s="18"/>
    </row>
    <row r="7" spans="1:12" ht="18.75">
      <c r="A7" s="29" t="s">
        <v>13</v>
      </c>
      <c r="B7" s="27">
        <v>2.9</v>
      </c>
      <c r="C7" s="28">
        <f>B7*B2</f>
        <v>200.28125000000003</v>
      </c>
      <c r="D7" s="33">
        <v>2946.9</v>
      </c>
      <c r="E7" s="33">
        <v>2946.9</v>
      </c>
      <c r="F7" s="25">
        <f t="shared" si="0"/>
        <v>3147.18125</v>
      </c>
      <c r="G7" s="26">
        <f t="shared" si="1"/>
        <v>-200.28125</v>
      </c>
      <c r="L7" s="18"/>
    </row>
    <row r="8" spans="1:12" ht="18.75">
      <c r="A8" s="29" t="s">
        <v>9</v>
      </c>
      <c r="B8" s="27">
        <v>7</v>
      </c>
      <c r="C8" s="28">
        <f>B8*B2</f>
        <v>483.4375000000001</v>
      </c>
      <c r="D8" s="33">
        <v>10950.5</v>
      </c>
      <c r="E8" s="33">
        <v>10950.5</v>
      </c>
      <c r="F8" s="25">
        <f t="shared" si="0"/>
        <v>11433.9375</v>
      </c>
      <c r="G8" s="26">
        <f t="shared" si="1"/>
        <v>-483.4375</v>
      </c>
      <c r="L8" s="18"/>
    </row>
    <row r="9" spans="1:7" ht="18.75">
      <c r="A9" s="29" t="s">
        <v>14</v>
      </c>
      <c r="B9" s="27">
        <v>4.5</v>
      </c>
      <c r="C9" s="28">
        <f>B9*B2</f>
        <v>310.78125000000006</v>
      </c>
      <c r="D9" s="33">
        <v>8528.3</v>
      </c>
      <c r="E9" s="33">
        <v>8529</v>
      </c>
      <c r="F9" s="25">
        <f t="shared" si="0"/>
        <v>8839.08125</v>
      </c>
      <c r="G9" s="26">
        <f t="shared" si="1"/>
        <v>-310.0812499999993</v>
      </c>
    </row>
    <row r="10" spans="1:7" ht="18.75">
      <c r="A10" s="29" t="s">
        <v>15</v>
      </c>
      <c r="B10" s="27">
        <v>4</v>
      </c>
      <c r="C10" s="28">
        <f>B10*B2</f>
        <v>276.25000000000006</v>
      </c>
      <c r="D10" s="33">
        <v>4559.5</v>
      </c>
      <c r="E10" s="33">
        <v>4559.5</v>
      </c>
      <c r="F10" s="25">
        <f t="shared" si="0"/>
        <v>4835.75</v>
      </c>
      <c r="G10" s="26">
        <f t="shared" si="1"/>
        <v>-276.25</v>
      </c>
    </row>
    <row r="11" spans="1:7" ht="18.75">
      <c r="A11" s="29" t="s">
        <v>16</v>
      </c>
      <c r="B11" s="27">
        <v>7.5</v>
      </c>
      <c r="C11" s="28">
        <f>B11*B2</f>
        <v>517.9687500000001</v>
      </c>
      <c r="D11" s="33">
        <v>9001.3</v>
      </c>
      <c r="E11" s="33">
        <v>9001.3</v>
      </c>
      <c r="F11" s="25">
        <f t="shared" si="0"/>
        <v>9519.26875</v>
      </c>
      <c r="G11" s="26">
        <f t="shared" si="1"/>
        <v>-517.96875</v>
      </c>
    </row>
    <row r="12" spans="1:7" ht="18.75">
      <c r="A12" s="29" t="s">
        <v>17</v>
      </c>
      <c r="B12" s="27">
        <v>25</v>
      </c>
      <c r="C12" s="28">
        <f>B12*B2</f>
        <v>1726.5625000000005</v>
      </c>
      <c r="D12" s="33">
        <v>50928.9</v>
      </c>
      <c r="E12" s="33">
        <v>50929</v>
      </c>
      <c r="F12" s="25">
        <f t="shared" si="0"/>
        <v>52655.4625</v>
      </c>
      <c r="G12" s="26">
        <f t="shared" si="1"/>
        <v>-1726.4625000000015</v>
      </c>
    </row>
    <row r="13" spans="1:7" ht="18.75">
      <c r="A13" s="29" t="s">
        <v>18</v>
      </c>
      <c r="B13" s="27">
        <v>10</v>
      </c>
      <c r="C13" s="28">
        <f>B13*B2</f>
        <v>690.6250000000001</v>
      </c>
      <c r="D13" s="33">
        <v>20377.5</v>
      </c>
      <c r="E13" s="33">
        <v>20378</v>
      </c>
      <c r="F13" s="25">
        <f t="shared" si="0"/>
        <v>21068.125</v>
      </c>
      <c r="G13" s="26">
        <f t="shared" si="1"/>
        <v>-690.125</v>
      </c>
    </row>
    <row r="14" spans="1:7" ht="18.75">
      <c r="A14" s="29" t="s">
        <v>19</v>
      </c>
      <c r="B14" s="27">
        <v>1.8</v>
      </c>
      <c r="C14" s="28">
        <f>B14*B2</f>
        <v>124.31250000000003</v>
      </c>
      <c r="D14" s="33">
        <v>1805.1</v>
      </c>
      <c r="E14" s="33">
        <v>1806</v>
      </c>
      <c r="F14" s="25">
        <f t="shared" si="0"/>
        <v>1929.4125</v>
      </c>
      <c r="G14" s="26">
        <f t="shared" si="1"/>
        <v>-123.41249999999991</v>
      </c>
    </row>
    <row r="15" spans="1:7" ht="18.75">
      <c r="A15" s="29" t="s">
        <v>20</v>
      </c>
      <c r="B15" s="27">
        <v>3</v>
      </c>
      <c r="C15" s="28">
        <f>B15*B2</f>
        <v>207.18750000000006</v>
      </c>
      <c r="D15" s="33">
        <v>3161.4</v>
      </c>
      <c r="E15" s="33">
        <v>3161.4</v>
      </c>
      <c r="F15" s="25">
        <f t="shared" si="0"/>
        <v>3368.5875</v>
      </c>
      <c r="G15" s="26">
        <f t="shared" si="1"/>
        <v>-207.1875</v>
      </c>
    </row>
    <row r="16" spans="1:7" ht="18.75">
      <c r="A16" s="29" t="s">
        <v>21</v>
      </c>
      <c r="B16" s="27">
        <v>11.6</v>
      </c>
      <c r="C16" s="28">
        <f>B16*B2</f>
        <v>801.1250000000001</v>
      </c>
      <c r="D16" s="33">
        <v>24770.9</v>
      </c>
      <c r="E16" s="33">
        <v>24771</v>
      </c>
      <c r="F16" s="25">
        <f t="shared" si="0"/>
        <v>25572.025</v>
      </c>
      <c r="G16" s="26">
        <f t="shared" si="1"/>
        <v>-801.0250000000015</v>
      </c>
    </row>
    <row r="17" spans="1:7" ht="18.75">
      <c r="A17" s="29" t="s">
        <v>22</v>
      </c>
      <c r="B17" s="27">
        <v>1.5</v>
      </c>
      <c r="C17" s="28">
        <f>B17*B2</f>
        <v>103.59375000000003</v>
      </c>
      <c r="D17" s="33">
        <v>1820.5</v>
      </c>
      <c r="E17" s="33">
        <v>1820.5</v>
      </c>
      <c r="F17" s="25">
        <f t="shared" si="0"/>
        <v>1924.09375</v>
      </c>
      <c r="G17" s="26">
        <f t="shared" si="1"/>
        <v>-103.59375</v>
      </c>
    </row>
    <row r="18" spans="1:7" ht="18.75">
      <c r="A18" s="29" t="s">
        <v>10</v>
      </c>
      <c r="B18" s="27">
        <v>8</v>
      </c>
      <c r="C18" s="28">
        <f>B18*B2</f>
        <v>552.5000000000001</v>
      </c>
      <c r="D18" s="33">
        <v>9320.3</v>
      </c>
      <c r="E18" s="33">
        <v>9320.3</v>
      </c>
      <c r="F18" s="25">
        <f t="shared" si="0"/>
        <v>9872.8</v>
      </c>
      <c r="G18" s="26">
        <f t="shared" si="1"/>
        <v>-552.5</v>
      </c>
    </row>
    <row r="19" spans="1:7" ht="18.75">
      <c r="A19" s="29" t="s">
        <v>23</v>
      </c>
      <c r="B19" s="27">
        <v>2.3</v>
      </c>
      <c r="C19" s="28">
        <f>B19*B2</f>
        <v>158.84375000000003</v>
      </c>
      <c r="D19" s="33">
        <v>7548.2</v>
      </c>
      <c r="E19" s="33">
        <v>7548</v>
      </c>
      <c r="F19" s="25">
        <f t="shared" si="0"/>
        <v>7707.04375</v>
      </c>
      <c r="G19" s="26">
        <f t="shared" si="1"/>
        <v>-159.04374999999982</v>
      </c>
    </row>
    <row r="20" spans="1:7" ht="18.75">
      <c r="A20" s="29" t="s">
        <v>24</v>
      </c>
      <c r="B20" s="27">
        <v>3.5</v>
      </c>
      <c r="C20" s="28">
        <f>B20*B2</f>
        <v>241.71875000000006</v>
      </c>
      <c r="D20" s="33">
        <v>7132.4</v>
      </c>
      <c r="E20" s="33">
        <v>7132.4</v>
      </c>
      <c r="F20" s="25">
        <f t="shared" si="0"/>
        <v>7374.11875</v>
      </c>
      <c r="G20" s="26">
        <f t="shared" si="1"/>
        <v>-241.71875</v>
      </c>
    </row>
    <row r="21" spans="2:3" ht="15">
      <c r="B21" s="10">
        <f>SUM(B5:B20)</f>
        <v>127.99999999999999</v>
      </c>
      <c r="C21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Егор Капитонов</cp:lastModifiedBy>
  <dcterms:created xsi:type="dcterms:W3CDTF">2011-01-22T04:40:36Z</dcterms:created>
  <dcterms:modified xsi:type="dcterms:W3CDTF">2017-07-26T06:19:05Z</dcterms:modified>
  <cp:category/>
  <cp:version/>
  <cp:contentType/>
  <cp:contentStatus/>
</cp:coreProperties>
</file>