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<sst xmlns="http://schemas.openxmlformats.org/spreadsheetml/2006/main" count="21" uniqueCount="21">
  <si>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</si>
  <si>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</si>
  <si>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</si>
  <si>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</si>
  <si>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</si>
  <si>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</si>
  <si>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</si>
  <si>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</si>
  <si>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</si>
  <si>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 xml:space="preserve">Belhenok </t>
  </si>
  <si>
    <t xml:space="preserve">Anu </t>
  </si>
  <si>
    <t xml:space="preserve">Peppy </t>
  </si>
  <si>
    <t xml:space="preserve">Dashyta </t>
  </si>
  <si>
    <t xml:space="preserve">Fenditoy </t>
  </si>
  <si>
    <t xml:space="preserve">_Astra_ </t>
  </si>
  <si>
    <t xml:space="preserve">ОКСАНА270679 </t>
  </si>
  <si>
    <t xml:space="preserve">Tagesha </t>
  </si>
  <si>
    <t xml:space="preserve">АннаС </t>
  </si>
  <si>
    <t xml:space="preserve">Dgulia </t>
  </si>
  <si>
    <t xml:space="preserve">Pelikan </t>
  </si>
  <si>
    <t xml:space="preserve">SmallYarik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</si>
</sst>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4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181" fontId="50" fillId="0" borderId="10" xfId="0" applyNumberFormat="1" applyFont="1" applyBorder="1" applyAlignment="1">
      <alignment horizontal="center" wrapText="1"/>
    </xf>
    <xf numFmtId="181" fontId="38" fillId="0" borderId="0" xfId="0" applyNumberFormat="1" applyFont="1" applyAlignment="1">
      <alignment horizontal="center"/>
    </xf>
    <xf numFmtId="7" fontId="51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172" fontId="48" fillId="0" borderId="11" xfId="0" applyNumberFormat="1" applyFont="1" applyBorder="1" applyAlignment="1">
      <alignment/>
    </xf>
    <xf numFmtId="181" fontId="52" fillId="0" borderId="10" xfId="0" applyNumberFormat="1" applyFont="1" applyBorder="1" applyAlignment="1">
      <alignment horizontal="right"/>
    </xf>
    <xf numFmtId="181" fontId="53" fillId="0" borderId="10" xfId="0" applyNumberFormat="1" applyFont="1" applyBorder="1" applyAlignment="1">
      <alignment horizontal="right"/>
    </xf>
    <xf numFmtId="181" fontId="53" fillId="0" borderId="0" xfId="0" applyNumberFormat="1" applyFont="1" applyAlignment="1">
      <alignment horizontal="right"/>
    </xf>
    <xf numFmtId="2" fontId="48" fillId="0" borderId="0" xfId="0" applyNumberFormat="1" applyFont="1" applyAlignment="1">
      <alignment horizontal="center"/>
    </xf>
    <xf numFmtId="181" fontId="49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2" fillId="0" borderId="10" xfId="0" applyNumberFormat="1" applyFont="1" applyBorder="1" applyAlignment="1">
      <alignment horizontal="center"/>
    </xf>
    <xf numFmtId="0" fontId="34" fillId="0" borderId="0" xfId="42" applyAlignment="1" applyProtection="1">
      <alignment/>
      <protection/>
    </xf>
    <xf numFmtId="181" fontId="52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182" fontId="49" fillId="0" borderId="10" xfId="0" applyNumberFormat="1" applyFont="1" applyBorder="1" applyAlignment="1">
      <alignment horizontal="center"/>
    </xf>
    <xf numFmtId="182" fontId="5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center" wrapText="1"/>
    </xf>
    <xf numFmtId="182" fontId="5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17" sqref="G17"/>
    </sheetView>
  </sheetViews>
  <sheetFormatPr defaultColWidth="9.140625" defaultRowHeight="15"/>
  <cols>
    <col min="1" max="1" width="25.7109375" style="1" customWidth="1"/>
    <col min="2" max="2" width="12.7109375" style="23" customWidth="1"/>
    <col min="3" max="3" width="19.28125" style="0" customWidth="1"/>
    <col min="4" max="4" width="16.140625" style="24" customWidth="1"/>
    <col min="5" max="5" width="18.140625" style="22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6730</v>
      </c>
      <c r="C1" s="18"/>
      <c r="D1" s="31"/>
      <c r="E1" s="32"/>
      <c r="F1" s="3"/>
      <c r="G1" s="14"/>
    </row>
    <row r="2" spans="1:7" ht="15">
      <c r="A2" s="3" t="s">
        <v>5</v>
      </c>
      <c r="B2" s="13">
        <v>59.8</v>
      </c>
      <c r="C2" s="19"/>
      <c r="D2" s="31"/>
      <c r="E2" s="32"/>
      <c r="F2" s="3"/>
      <c r="G2" s="14"/>
    </row>
    <row r="3" spans="1:7" ht="15">
      <c r="A3" s="4"/>
      <c r="B3" s="13"/>
      <c r="C3" s="19"/>
      <c r="D3" s="31"/>
      <c r="E3" s="3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33" t="s">
        <v>4</v>
      </c>
      <c r="E4" s="34" t="s">
        <v>2</v>
      </c>
      <c r="F4" s="6" t="s">
        <v>3</v>
      </c>
      <c r="G4" s="15" t="s">
        <v>8</v>
      </c>
    </row>
    <row r="5" spans="1:7" ht="19.5" customHeight="1">
      <c r="A5" s="29" t="s">
        <v>9</v>
      </c>
      <c r="B5" s="11">
        <v>21.5</v>
      </c>
      <c r="C5" s="7">
        <f>B5*B2</f>
        <v>1285.7</v>
      </c>
      <c r="D5" s="35">
        <v>24208.8</v>
      </c>
      <c r="E5" s="35">
        <v>24210</v>
      </c>
      <c r="F5" s="8">
        <f>D5+C5</f>
        <v>25494.5</v>
      </c>
      <c r="G5" s="17">
        <f>E5-F5</f>
        <v>-1284.5</v>
      </c>
    </row>
    <row r="6" spans="1:8" ht="19.5" customHeight="1">
      <c r="A6" s="29" t="s">
        <v>10</v>
      </c>
      <c r="B6" s="12">
        <v>1</v>
      </c>
      <c r="C6" s="7">
        <f>B6*B2</f>
        <v>59.8</v>
      </c>
      <c r="D6" s="35">
        <v>1432.2</v>
      </c>
      <c r="E6" s="35">
        <v>1432.2</v>
      </c>
      <c r="F6" s="8">
        <f aca="true" t="shared" si="0" ref="F6:F26">D6+C6</f>
        <v>1492</v>
      </c>
      <c r="G6" s="17">
        <f>E6-F6</f>
        <v>-59.799999999999955</v>
      </c>
      <c r="H6" s="2"/>
    </row>
    <row r="7" spans="1:8" ht="15.75" customHeight="1">
      <c r="A7" s="29" t="s">
        <v>11</v>
      </c>
      <c r="B7" s="12">
        <v>31</v>
      </c>
      <c r="C7" s="7">
        <f>B7*B2</f>
        <v>1853.8</v>
      </c>
      <c r="D7" s="35">
        <v>61697.9</v>
      </c>
      <c r="E7" s="35">
        <v>61700</v>
      </c>
      <c r="F7" s="8">
        <f t="shared" si="0"/>
        <v>63551.700000000004</v>
      </c>
      <c r="G7" s="17">
        <f aca="true" t="shared" si="1" ref="G7:G26">E7-F7</f>
        <v>-1851.7000000000044</v>
      </c>
      <c r="H7" s="2"/>
    </row>
    <row r="8" spans="1:8" ht="15">
      <c r="A8" s="29" t="s">
        <v>12</v>
      </c>
      <c r="B8" s="12">
        <v>2.3</v>
      </c>
      <c r="C8" s="7">
        <f>B8*B2</f>
        <v>137.54</v>
      </c>
      <c r="D8" s="35">
        <v>3801.6</v>
      </c>
      <c r="E8" s="35">
        <v>3798</v>
      </c>
      <c r="F8" s="8">
        <f t="shared" si="0"/>
        <v>3939.14</v>
      </c>
      <c r="G8" s="17">
        <f t="shared" si="1"/>
        <v>-141.13999999999987</v>
      </c>
      <c r="H8" s="2"/>
    </row>
    <row r="9" spans="1:8" ht="15">
      <c r="A9" s="29" t="s">
        <v>13</v>
      </c>
      <c r="B9" s="12">
        <f>6+2+2.5+1.5</f>
        <v>12</v>
      </c>
      <c r="C9" s="7">
        <f>B9*B2</f>
        <v>717.5999999999999</v>
      </c>
      <c r="D9" s="35">
        <v>9147.6</v>
      </c>
      <c r="E9" s="35">
        <f>7267+1881</f>
        <v>9148</v>
      </c>
      <c r="F9" s="8">
        <f t="shared" si="0"/>
        <v>9865.2</v>
      </c>
      <c r="G9" s="17">
        <f t="shared" si="1"/>
        <v>-717.2000000000007</v>
      </c>
      <c r="H9" s="2"/>
    </row>
    <row r="10" spans="1:7" ht="15">
      <c r="A10" s="29" t="s">
        <v>14</v>
      </c>
      <c r="B10" s="13">
        <v>9.6</v>
      </c>
      <c r="C10" s="7">
        <f>B10*B2</f>
        <v>574.0799999999999</v>
      </c>
      <c r="D10" s="35">
        <v>9554.6</v>
      </c>
      <c r="E10" s="35">
        <v>9554.6</v>
      </c>
      <c r="F10" s="8">
        <f t="shared" si="0"/>
        <v>10128.68</v>
      </c>
      <c r="G10" s="17">
        <f t="shared" si="1"/>
        <v>-574.0799999999999</v>
      </c>
    </row>
    <row r="11" spans="1:7" ht="15">
      <c r="A11" s="29" t="s">
        <v>15</v>
      </c>
      <c r="B11" s="13">
        <v>5</v>
      </c>
      <c r="C11" s="7">
        <f>B11*B2</f>
        <v>299</v>
      </c>
      <c r="D11" s="35">
        <v>4796</v>
      </c>
      <c r="E11" s="35">
        <v>4796</v>
      </c>
      <c r="F11" s="8">
        <f t="shared" si="0"/>
        <v>5095</v>
      </c>
      <c r="G11" s="17">
        <f t="shared" si="1"/>
        <v>-299</v>
      </c>
    </row>
    <row r="12" spans="1:7" ht="15">
      <c r="A12" s="29" t="s">
        <v>16</v>
      </c>
      <c r="B12" s="13">
        <v>3.6</v>
      </c>
      <c r="C12" s="7">
        <f>B12*B2</f>
        <v>215.28</v>
      </c>
      <c r="D12" s="35">
        <v>4505.6</v>
      </c>
      <c r="E12" s="35">
        <v>4550</v>
      </c>
      <c r="F12" s="8">
        <f t="shared" si="0"/>
        <v>4720.88</v>
      </c>
      <c r="G12" s="17">
        <f t="shared" si="1"/>
        <v>-170.8800000000001</v>
      </c>
    </row>
    <row r="13" spans="1:7" ht="15">
      <c r="A13" s="29" t="s">
        <v>17</v>
      </c>
      <c r="B13" s="13">
        <v>5.8</v>
      </c>
      <c r="C13" s="7">
        <f>B13*B2</f>
        <v>346.84</v>
      </c>
      <c r="D13" s="35">
        <v>6884.9</v>
      </c>
      <c r="E13" s="35">
        <v>6885</v>
      </c>
      <c r="F13" s="8">
        <f t="shared" si="0"/>
        <v>7231.74</v>
      </c>
      <c r="G13" s="17">
        <f t="shared" si="1"/>
        <v>-346.7399999999998</v>
      </c>
    </row>
    <row r="14" spans="1:7" ht="15">
      <c r="A14" s="29" t="s">
        <v>18</v>
      </c>
      <c r="B14" s="13">
        <v>14.5</v>
      </c>
      <c r="C14" s="7">
        <f>B14*B2</f>
        <v>867.0999999999999</v>
      </c>
      <c r="D14" s="35">
        <v>20161.9</v>
      </c>
      <c r="E14" s="35">
        <v>20162</v>
      </c>
      <c r="F14" s="8">
        <f t="shared" si="0"/>
        <v>21029</v>
      </c>
      <c r="G14" s="17">
        <f t="shared" si="1"/>
        <v>-867</v>
      </c>
    </row>
    <row r="15" spans="1:7" ht="15">
      <c r="A15" s="29" t="s">
        <v>19</v>
      </c>
      <c r="B15" s="13">
        <v>1</v>
      </c>
      <c r="C15" s="7">
        <f>B15*B2</f>
        <v>59.8</v>
      </c>
      <c r="D15" s="35">
        <v>320</v>
      </c>
      <c r="E15" s="35">
        <v>320</v>
      </c>
      <c r="F15" s="8">
        <f t="shared" si="0"/>
        <v>379.8</v>
      </c>
      <c r="G15" s="17">
        <f t="shared" si="1"/>
        <v>-59.80000000000001</v>
      </c>
    </row>
    <row r="16" spans="1:7" ht="15">
      <c r="A16" s="29" t="s">
        <v>20</v>
      </c>
      <c r="B16" s="13">
        <v>6</v>
      </c>
      <c r="C16" s="7">
        <f>B16*B2</f>
        <v>358.79999999999995</v>
      </c>
      <c r="D16" s="35">
        <v>6435</v>
      </c>
      <c r="E16" s="35">
        <v>6435</v>
      </c>
      <c r="F16" s="8">
        <f t="shared" si="0"/>
        <v>6793.8</v>
      </c>
      <c r="G16" s="17">
        <f t="shared" si="1"/>
        <v>-358.8000000000002</v>
      </c>
    </row>
    <row r="17" spans="1:7" ht="15">
      <c r="A17" s="30"/>
      <c r="B17" s="13"/>
      <c r="C17" s="7"/>
      <c r="D17" s="26"/>
      <c r="E17" s="26"/>
      <c r="F17" s="8"/>
      <c r="G17" s="17"/>
    </row>
    <row r="18" spans="1:7" ht="15">
      <c r="A18" s="9"/>
      <c r="B18" s="13"/>
      <c r="C18" s="7"/>
      <c r="D18" s="26"/>
      <c r="E18" s="26"/>
      <c r="F18" s="8"/>
      <c r="G18" s="17"/>
    </row>
    <row r="19" spans="1:7" ht="15">
      <c r="A19" s="9"/>
      <c r="B19" s="13"/>
      <c r="C19" s="7"/>
      <c r="D19" s="26"/>
      <c r="E19" s="26"/>
      <c r="F19" s="8"/>
      <c r="G19" s="17"/>
    </row>
    <row r="20" spans="1:7" ht="15">
      <c r="A20" s="9"/>
      <c r="B20" s="13"/>
      <c r="C20" s="7"/>
      <c r="D20" s="26"/>
      <c r="E20" s="26"/>
      <c r="F20" s="8"/>
      <c r="G20" s="17"/>
    </row>
    <row r="21" spans="1:7" ht="15">
      <c r="A21" s="9"/>
      <c r="B21" s="13"/>
      <c r="C21" s="7"/>
      <c r="D21" s="26"/>
      <c r="E21" s="26"/>
      <c r="F21" s="8"/>
      <c r="G21" s="17"/>
    </row>
    <row r="22" spans="1:7" ht="15">
      <c r="A22" s="9"/>
      <c r="B22" s="13"/>
      <c r="C22" s="7"/>
      <c r="D22" s="26"/>
      <c r="E22" s="26"/>
      <c r="F22" s="8"/>
      <c r="G22" s="17"/>
    </row>
    <row r="23" spans="1:7" ht="15">
      <c r="A23" s="9"/>
      <c r="B23" s="13"/>
      <c r="C23" s="7"/>
      <c r="D23" s="28"/>
      <c r="E23" s="28"/>
      <c r="F23" s="8"/>
      <c r="G23" s="17"/>
    </row>
    <row r="24" spans="1:7" ht="15">
      <c r="A24" s="9"/>
      <c r="B24" s="13"/>
      <c r="C24" s="7"/>
      <c r="D24" s="26"/>
      <c r="E24" s="26"/>
      <c r="F24" s="8"/>
      <c r="G24" s="17"/>
    </row>
    <row r="25" spans="1:7" ht="15">
      <c r="A25" s="9"/>
      <c r="B25" s="13"/>
      <c r="C25" s="7"/>
      <c r="D25" s="26"/>
      <c r="E25" s="26"/>
      <c r="F25" s="8"/>
      <c r="G25" s="17"/>
    </row>
    <row r="26" spans="1:7" ht="15">
      <c r="A26" s="27"/>
      <c r="B26" s="13"/>
      <c r="C26" s="7"/>
      <c r="D26" s="26"/>
      <c r="E26" s="26"/>
      <c r="F26" s="8"/>
      <c r="G26" s="17"/>
    </row>
    <row r="27" spans="1:7" ht="15">
      <c r="A27" s="9"/>
      <c r="B27" s="13"/>
      <c r="C27" s="7"/>
      <c r="D27" s="26"/>
      <c r="E27" s="26"/>
      <c r="F27" s="8"/>
      <c r="G27" s="17"/>
    </row>
    <row r="28" spans="1:7" ht="15">
      <c r="A28" s="9"/>
      <c r="B28" s="13"/>
      <c r="C28" s="7"/>
      <c r="D28" s="20"/>
      <c r="E28" s="21"/>
      <c r="F28" s="8"/>
      <c r="G28" s="17"/>
    </row>
    <row r="29" spans="1:7" ht="15">
      <c r="A29" s="9"/>
      <c r="B29" s="13"/>
      <c r="C29" s="7"/>
      <c r="D29" s="20"/>
      <c r="E29" s="21"/>
      <c r="F29" s="8"/>
      <c r="G29" s="17"/>
    </row>
    <row r="30" spans="1:7" ht="15">
      <c r="A30" s="9"/>
      <c r="B30" s="13"/>
      <c r="C30" s="7"/>
      <c r="D30" s="20"/>
      <c r="E30" s="21"/>
      <c r="F30" s="8"/>
      <c r="G30" s="17"/>
    </row>
    <row r="31" spans="1:7" ht="15">
      <c r="A31" s="9"/>
      <c r="B31" s="13"/>
      <c r="C31" s="7"/>
      <c r="D31" s="20"/>
      <c r="E31" s="21"/>
      <c r="F31" s="8"/>
      <c r="G31" s="17"/>
    </row>
    <row r="32" ht="15">
      <c r="C3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2014-07-23T06:03:12Z</dcterms:modified>
  <cp:category/>
  <cp:version/>
  <cp:contentType/>
  <cp:contentStatus/>
</cp:coreProperties>
</file>