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<sst xmlns="http://schemas.openxmlformats.org/spreadsheetml/2006/main" count="30" uniqueCount="30">
  <si>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</si>
  <si>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</si>
  <si>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</si>
  <si>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</si>
  <si>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</si>
  <si>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</si>
  <si>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</si>
  <si>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</si>
  <si>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</si>
  <si>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Teardrop</t>
  </si>
  <si>
    <t>Dashyta</t>
  </si>
  <si>
    <t>Kamila1</t>
  </si>
  <si>
    <t>Небылица</t>
  </si>
  <si>
    <t>МитКа</t>
  </si>
  <si>
    <t>oksano4ka</t>
  </si>
  <si>
    <t>Снежная баба</t>
  </si>
  <si>
    <t>well</t>
  </si>
  <si>
    <t>map-marina</t>
  </si>
  <si>
    <t>Масянька</t>
  </si>
  <si>
    <t>МУРАКАМИ</t>
  </si>
  <si>
    <t>OdinKadr.ru</t>
  </si>
  <si>
    <t>PIPka</t>
  </si>
  <si>
    <t>MdX</t>
  </si>
  <si>
    <t>fani6</t>
  </si>
  <si>
    <t>InessaVanilla</t>
  </si>
  <si>
    <t>Helen7</t>
  </si>
  <si>
    <t>Ромеро</t>
  </si>
  <si>
    <t>charoit</t>
  </si>
  <si>
    <t>Orelka</t>
  </si>
  <si>
    <t>lulal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</si>
</sst>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2"/>
      <name val="Calibri"/>
      <family val="2"/>
    </font>
    <font>
      <u val="single"/>
      <sz val="8.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9"/>
      <color indexed="56"/>
      <name val="Calibri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color theme="1"/>
      <name val="Verdana"/>
      <family val="2"/>
    </font>
    <font>
      <sz val="9"/>
      <color rgb="FF000000"/>
      <name val="Calibri"/>
      <family val="2"/>
    </font>
    <font>
      <sz val="9"/>
      <color theme="3"/>
      <name val="Calibri"/>
      <family val="2"/>
    </font>
    <font>
      <b/>
      <sz val="9"/>
      <color theme="1"/>
      <name val="Verdana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172" fontId="52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38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0" fontId="6" fillId="0" borderId="0" xfId="42" applyFont="1" applyBorder="1" applyAlignment="1" applyProtection="1">
      <alignment/>
      <protection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5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82" fontId="52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wrapText="1"/>
    </xf>
    <xf numFmtId="182" fontId="54" fillId="0" borderId="10" xfId="0" applyNumberFormat="1" applyFont="1" applyBorder="1" applyAlignment="1">
      <alignment horizontal="center"/>
    </xf>
    <xf numFmtId="182" fontId="55" fillId="0" borderId="10" xfId="0" applyNumberFormat="1" applyFont="1" applyBorder="1" applyAlignment="1">
      <alignment horizontal="center"/>
    </xf>
    <xf numFmtId="182" fontId="52" fillId="0" borderId="10" xfId="0" applyNumberFormat="1" applyFont="1" applyBorder="1" applyAlignment="1">
      <alignment horizontal="center" wrapText="1"/>
    </xf>
    <xf numFmtId="181" fontId="56" fillId="0" borderId="14" xfId="0" applyNumberFormat="1" applyFont="1" applyBorder="1" applyAlignment="1">
      <alignment/>
    </xf>
    <xf numFmtId="181" fontId="32" fillId="0" borderId="14" xfId="0" applyNumberFormat="1" applyFont="1" applyBorder="1" applyAlignment="1">
      <alignment wrapText="1"/>
    </xf>
    <xf numFmtId="181" fontId="57" fillId="0" borderId="0" xfId="0" applyNumberFormat="1" applyFont="1" applyAlignment="1">
      <alignment/>
    </xf>
    <xf numFmtId="181" fontId="32" fillId="0" borderId="14" xfId="0" applyNumberFormat="1" applyFont="1" applyBorder="1" applyAlignment="1">
      <alignment/>
    </xf>
    <xf numFmtId="182" fontId="58" fillId="0" borderId="0" xfId="0" applyNumberFormat="1" applyFont="1" applyAlignment="1">
      <alignment/>
    </xf>
    <xf numFmtId="182" fontId="58" fillId="0" borderId="14" xfId="0" applyNumberFormat="1" applyFont="1" applyBorder="1" applyAlignment="1">
      <alignment/>
    </xf>
    <xf numFmtId="181" fontId="56" fillId="0" borderId="15" xfId="0" applyNumberFormat="1" applyFont="1" applyBorder="1" applyAlignment="1">
      <alignment/>
    </xf>
    <xf numFmtId="181" fontId="59" fillId="0" borderId="14" xfId="0" applyNumberFormat="1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59" fillId="0" borderId="12" xfId="0" applyNumberFormat="1" applyFont="1" applyBorder="1" applyAlignment="1">
      <alignment/>
    </xf>
    <xf numFmtId="181" fontId="59" fillId="0" borderId="0" xfId="0" applyNumberFormat="1" applyFont="1" applyAlignment="1">
      <alignment/>
    </xf>
    <xf numFmtId="181" fontId="60" fillId="0" borderId="10" xfId="0" applyNumberFormat="1" applyFont="1" applyBorder="1" applyAlignment="1">
      <alignment horizontal="center"/>
    </xf>
    <xf numFmtId="181" fontId="61" fillId="0" borderId="10" xfId="0" applyNumberFormat="1" applyFont="1" applyBorder="1" applyAlignment="1">
      <alignment horizontal="center" wrapText="1"/>
    </xf>
    <xf numFmtId="181" fontId="62" fillId="0" borderId="10" xfId="0" applyNumberFormat="1" applyFont="1" applyBorder="1" applyAlignment="1">
      <alignment horizontal="center" wrapText="1"/>
    </xf>
    <xf numFmtId="181" fontId="42" fillId="0" borderId="10" xfId="0" applyNumberFormat="1" applyFont="1" applyBorder="1" applyAlignment="1">
      <alignment horizontal="center"/>
    </xf>
    <xf numFmtId="181" fontId="42" fillId="0" borderId="0" xfId="0" applyNumberFormat="1" applyFont="1" applyBorder="1" applyAlignment="1">
      <alignment horizontal="center"/>
    </xf>
    <xf numFmtId="181" fontId="42" fillId="0" borderId="12" xfId="0" applyNumberFormat="1" applyFont="1" applyBorder="1" applyAlignment="1">
      <alignment horizontal="center"/>
    </xf>
    <xf numFmtId="181" fontId="42" fillId="0" borderId="0" xfId="0" applyNumberFormat="1" applyFont="1" applyAlignment="1">
      <alignment horizontal="center"/>
    </xf>
    <xf numFmtId="7" fontId="6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36651" TargetMode="External" /><Relationship Id="rId2" Type="http://schemas.openxmlformats.org/officeDocument/2006/relationships/hyperlink" Target="http://forum.sibmama.ru/profile.php?mode=viewprofile&amp;u=59983" TargetMode="External" /><Relationship Id="rId3" Type="http://schemas.openxmlformats.org/officeDocument/2006/relationships/hyperlink" Target="http://forum.sibmama.ru/profile.php?mode=viewprofile&amp;u=146402" TargetMode="External" /><Relationship Id="rId4" Type="http://schemas.openxmlformats.org/officeDocument/2006/relationships/hyperlink" Target="http://forum.sibmama.ru/profile.php?mode=viewprofile&amp;u=35103" TargetMode="External" /><Relationship Id="rId5" Type="http://schemas.openxmlformats.org/officeDocument/2006/relationships/hyperlink" Target="http://forum.sibmama.ru/profile.php?mode=viewprofile&amp;u=63810" TargetMode="External" /><Relationship Id="rId6" Type="http://schemas.openxmlformats.org/officeDocument/2006/relationships/hyperlink" Target="http://forum.sibmama.ru/profile.php?mode=viewprofile&amp;u=168738" TargetMode="External" /><Relationship Id="rId7" Type="http://schemas.openxmlformats.org/officeDocument/2006/relationships/hyperlink" Target="http://forum.sibmama.ru/profile.php?mode=viewprofile&amp;u=109182" TargetMode="External" /><Relationship Id="rId8" Type="http://schemas.openxmlformats.org/officeDocument/2006/relationships/hyperlink" Target="http://forum.sibmama.ru/profile.php?mode=viewprofile&amp;u=24499" TargetMode="External" /><Relationship Id="rId9" Type="http://schemas.openxmlformats.org/officeDocument/2006/relationships/hyperlink" Target="http://forum.sibmama.ru/profile.php?mode=viewprofile&amp;u=214353" TargetMode="External" /><Relationship Id="rId10" Type="http://schemas.openxmlformats.org/officeDocument/2006/relationships/hyperlink" Target="http://forum.sibmama.ru/profile.php?mode=viewprofile&amp;u=28749" TargetMode="External" /><Relationship Id="rId11" Type="http://schemas.openxmlformats.org/officeDocument/2006/relationships/hyperlink" Target="http://forum.sibmama.ru/profile.php?mode=viewprofile&amp;u=30947" TargetMode="External" /><Relationship Id="rId12" Type="http://schemas.openxmlformats.org/officeDocument/2006/relationships/hyperlink" Target="http://forum.sibmama.ru/profile.php?mode=viewprofile&amp;u=85845" TargetMode="External" /><Relationship Id="rId13" Type="http://schemas.openxmlformats.org/officeDocument/2006/relationships/hyperlink" Target="http://forum.sibmama.ru/profile.php?mode=viewprofile&amp;u=9451" TargetMode="External" /><Relationship Id="rId14" Type="http://schemas.openxmlformats.org/officeDocument/2006/relationships/hyperlink" Target="http://forum.sibmama.ru/profile.php?mode=viewprofile&amp;u=19972" TargetMode="External" /><Relationship Id="rId15" Type="http://schemas.openxmlformats.org/officeDocument/2006/relationships/hyperlink" Target="http://forum.sibmama.ru/profile.php?mode=viewprofile&amp;u=7815" TargetMode="External" /><Relationship Id="rId16" Type="http://schemas.openxmlformats.org/officeDocument/2006/relationships/hyperlink" Target="http://forum.sibmama.ru/profile.php?mode=viewprofile&amp;u=171101" TargetMode="External" /><Relationship Id="rId17" Type="http://schemas.openxmlformats.org/officeDocument/2006/relationships/hyperlink" Target="http://forum.sibmama.ru/profile.php?mode=viewprofile&amp;u=42365" TargetMode="External" /><Relationship Id="rId18" Type="http://schemas.openxmlformats.org/officeDocument/2006/relationships/hyperlink" Target="http://forum.sibmama.ru/profile.php?mode=viewprofile&amp;u=84393" TargetMode="External" /><Relationship Id="rId19" Type="http://schemas.openxmlformats.org/officeDocument/2006/relationships/hyperlink" Target="http://forum.sibmama.ru/profile.php?mode=viewprofile&amp;u=111624" TargetMode="External" /><Relationship Id="rId20" Type="http://schemas.openxmlformats.org/officeDocument/2006/relationships/hyperlink" Target="http://forum.sibmama.ru/profile.php?mode=viewprofile&amp;u=20654" TargetMode="External" /><Relationship Id="rId21" Type="http://schemas.openxmlformats.org/officeDocument/2006/relationships/hyperlink" Target="http://forum.sibmama.ru/profile.php?mode=viewprofile&amp;u=20284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4">
      <selection activeCell="B20" sqref="B20"/>
    </sheetView>
  </sheetViews>
  <sheetFormatPr defaultColWidth="9.140625" defaultRowHeight="15"/>
  <cols>
    <col min="1" max="1" width="25.7109375" style="1" customWidth="1"/>
    <col min="2" max="2" width="12.7109375" style="31" customWidth="1"/>
    <col min="3" max="3" width="19.28125" style="0" customWidth="1"/>
    <col min="4" max="4" width="16.140625" style="32" customWidth="1"/>
    <col min="5" max="5" width="13.8515625" style="47" customWidth="1"/>
    <col min="6" max="6" width="15.57421875" style="0" customWidth="1"/>
    <col min="7" max="7" width="25.421875" style="54" customWidth="1"/>
    <col min="8" max="8" width="72.57421875" style="0" customWidth="1"/>
  </cols>
  <sheetData>
    <row r="1" spans="1:7" ht="15">
      <c r="A1" s="3" t="s">
        <v>6</v>
      </c>
      <c r="B1" s="23">
        <v>9460</v>
      </c>
      <c r="C1" s="3"/>
      <c r="E1" s="37"/>
      <c r="F1" s="3"/>
      <c r="G1" s="48"/>
    </row>
    <row r="2" spans="1:7" ht="15">
      <c r="A2" s="3" t="s">
        <v>5</v>
      </c>
      <c r="B2" s="23">
        <v>64.71</v>
      </c>
      <c r="C2" s="4"/>
      <c r="E2" s="37"/>
      <c r="F2" s="3"/>
      <c r="G2" s="48"/>
    </row>
    <row r="3" spans="1:7" ht="15">
      <c r="A3" s="5"/>
      <c r="B3" s="23"/>
      <c r="C3" s="4"/>
      <c r="E3" s="37"/>
      <c r="F3" s="3"/>
      <c r="G3" s="48"/>
    </row>
    <row r="4" spans="1:7" ht="51.75" customHeight="1">
      <c r="A4" s="6" t="s">
        <v>0</v>
      </c>
      <c r="B4" s="24" t="s">
        <v>1</v>
      </c>
      <c r="C4" s="17" t="s">
        <v>7</v>
      </c>
      <c r="D4" s="33" t="s">
        <v>4</v>
      </c>
      <c r="E4" s="38" t="s">
        <v>2</v>
      </c>
      <c r="F4" s="7" t="s">
        <v>3</v>
      </c>
      <c r="G4" s="49" t="s">
        <v>8</v>
      </c>
    </row>
    <row r="5" spans="1:7" ht="19.5" customHeight="1">
      <c r="A5" s="16" t="s">
        <v>10</v>
      </c>
      <c r="B5" s="24">
        <v>9</v>
      </c>
      <c r="C5" s="8">
        <f>B5*B2</f>
        <v>582.39</v>
      </c>
      <c r="D5" s="34">
        <v>10825.1</v>
      </c>
      <c r="E5" s="39">
        <v>10900</v>
      </c>
      <c r="F5" s="14">
        <f>D5+C5</f>
        <v>11407.49</v>
      </c>
      <c r="G5" s="55">
        <f>E5-F5</f>
        <v>-507.4899999999998</v>
      </c>
    </row>
    <row r="6" spans="1:8" ht="19.5" customHeight="1">
      <c r="A6" s="16" t="s">
        <v>11</v>
      </c>
      <c r="B6" s="25">
        <v>3.9</v>
      </c>
      <c r="C6" s="8">
        <f>B6*B2</f>
        <v>252.36899999999997</v>
      </c>
      <c r="D6" s="34">
        <v>3062.45</v>
      </c>
      <c r="E6" s="40">
        <v>3062.45</v>
      </c>
      <c r="F6" s="14">
        <f aca="true" t="shared" si="0" ref="F6:F25">D6+C6</f>
        <v>3314.819</v>
      </c>
      <c r="G6" s="55">
        <f aca="true" t="shared" si="1" ref="G6:G25">E6-F6</f>
        <v>-252.36900000000014</v>
      </c>
      <c r="H6" s="2"/>
    </row>
    <row r="7" spans="1:8" ht="15.75" customHeight="1">
      <c r="A7" s="16" t="s">
        <v>12</v>
      </c>
      <c r="B7" s="25">
        <v>3</v>
      </c>
      <c r="C7" s="8">
        <f>B7*B2</f>
        <v>194.13</v>
      </c>
      <c r="D7" s="34">
        <v>2210.3</v>
      </c>
      <c r="E7" s="41">
        <v>2210.3</v>
      </c>
      <c r="F7" s="14">
        <f t="shared" si="0"/>
        <v>2404.4300000000003</v>
      </c>
      <c r="G7" s="55">
        <f t="shared" si="1"/>
        <v>-194.1300000000001</v>
      </c>
      <c r="H7" s="2"/>
    </row>
    <row r="8" spans="1:8" ht="15">
      <c r="A8" s="16" t="s">
        <v>13</v>
      </c>
      <c r="B8" s="25">
        <v>7</v>
      </c>
      <c r="C8" s="8">
        <f>B8*B2</f>
        <v>452.96999999999997</v>
      </c>
      <c r="D8" s="34">
        <v>1242</v>
      </c>
      <c r="E8" s="41">
        <v>1242</v>
      </c>
      <c r="F8" s="14">
        <f t="shared" si="0"/>
        <v>1694.97</v>
      </c>
      <c r="G8" s="55">
        <f t="shared" si="1"/>
        <v>-452.97</v>
      </c>
      <c r="H8" s="2"/>
    </row>
    <row r="9" spans="1:8" ht="15">
      <c r="A9" s="16" t="s">
        <v>14</v>
      </c>
      <c r="B9" s="25">
        <v>5.4</v>
      </c>
      <c r="C9" s="8">
        <f>B9*B2</f>
        <v>349.43399999999997</v>
      </c>
      <c r="D9" s="34">
        <v>5677.1</v>
      </c>
      <c r="E9" s="40">
        <v>5700</v>
      </c>
      <c r="F9" s="14">
        <f t="shared" si="0"/>
        <v>6026.534000000001</v>
      </c>
      <c r="G9" s="55">
        <f t="shared" si="1"/>
        <v>-326.53400000000056</v>
      </c>
      <c r="H9" s="2"/>
    </row>
    <row r="10" spans="1:7" ht="15">
      <c r="A10" s="16" t="s">
        <v>15</v>
      </c>
      <c r="B10" s="26">
        <v>5.5</v>
      </c>
      <c r="C10" s="8">
        <f>B10*B2</f>
        <v>355.905</v>
      </c>
      <c r="D10" s="34">
        <v>5221.7</v>
      </c>
      <c r="E10" s="41">
        <v>5221.7</v>
      </c>
      <c r="F10" s="14">
        <f t="shared" si="0"/>
        <v>5577.605</v>
      </c>
      <c r="G10" s="55">
        <f t="shared" si="1"/>
        <v>-355.90499999999975</v>
      </c>
    </row>
    <row r="11" spans="1:7" ht="15">
      <c r="A11" s="16" t="s">
        <v>9</v>
      </c>
      <c r="B11" s="26">
        <v>1</v>
      </c>
      <c r="C11" s="8">
        <f>B11*B2</f>
        <v>64.71</v>
      </c>
      <c r="D11" s="34">
        <v>1764.1</v>
      </c>
      <c r="E11" s="42">
        <v>1764.1</v>
      </c>
      <c r="F11" s="14">
        <f t="shared" si="0"/>
        <v>1828.81</v>
      </c>
      <c r="G11" s="55">
        <f t="shared" si="1"/>
        <v>-64.71000000000004</v>
      </c>
    </row>
    <row r="12" spans="1:7" ht="15">
      <c r="A12" s="16" t="s">
        <v>16</v>
      </c>
      <c r="B12" s="26">
        <v>14</v>
      </c>
      <c r="C12" s="8">
        <f>B12*B2</f>
        <v>905.9399999999999</v>
      </c>
      <c r="D12" s="34">
        <v>11355.3</v>
      </c>
      <c r="E12" s="37">
        <v>11560</v>
      </c>
      <c r="F12" s="14">
        <f t="shared" si="0"/>
        <v>12261.24</v>
      </c>
      <c r="G12" s="55">
        <f t="shared" si="1"/>
        <v>-701.2399999999998</v>
      </c>
    </row>
    <row r="13" spans="1:7" ht="15">
      <c r="A13" s="16" t="s">
        <v>17</v>
      </c>
      <c r="B13" s="26">
        <v>17</v>
      </c>
      <c r="C13" s="8">
        <f>B13*B2</f>
        <v>1100.07</v>
      </c>
      <c r="D13" s="34">
        <v>18430.5</v>
      </c>
      <c r="E13" s="42">
        <v>18430.5</v>
      </c>
      <c r="F13" s="14">
        <f t="shared" si="0"/>
        <v>19530.57</v>
      </c>
      <c r="G13" s="55">
        <f t="shared" si="1"/>
        <v>-1100.0699999999997</v>
      </c>
    </row>
    <row r="14" spans="1:7" ht="15">
      <c r="A14" s="16" t="s">
        <v>18</v>
      </c>
      <c r="B14" s="26">
        <v>7.8</v>
      </c>
      <c r="C14" s="8">
        <f>B14*B2</f>
        <v>504.73799999999994</v>
      </c>
      <c r="D14" s="34">
        <v>10752.5</v>
      </c>
      <c r="E14" s="37">
        <v>10753</v>
      </c>
      <c r="F14" s="14">
        <f t="shared" si="0"/>
        <v>11257.238</v>
      </c>
      <c r="G14" s="55">
        <f t="shared" si="1"/>
        <v>-504.2379999999994</v>
      </c>
    </row>
    <row r="15" spans="1:7" ht="15">
      <c r="A15" s="16" t="s">
        <v>19</v>
      </c>
      <c r="B15" s="26">
        <v>5.5</v>
      </c>
      <c r="C15" s="8">
        <f>B15*B2</f>
        <v>355.905</v>
      </c>
      <c r="D15" s="34">
        <v>5880.6</v>
      </c>
      <c r="E15" s="37">
        <v>5881</v>
      </c>
      <c r="F15" s="14">
        <f t="shared" si="0"/>
        <v>6236.505</v>
      </c>
      <c r="G15" s="55">
        <f t="shared" si="1"/>
        <v>-355.5050000000001</v>
      </c>
    </row>
    <row r="16" spans="1:7" ht="15">
      <c r="A16" s="16" t="s">
        <v>20</v>
      </c>
      <c r="B16" s="26">
        <v>9.5</v>
      </c>
      <c r="C16" s="8">
        <f>B16*B2</f>
        <v>614.7449999999999</v>
      </c>
      <c r="D16" s="34">
        <v>10334.5</v>
      </c>
      <c r="E16" s="42">
        <v>10334.5</v>
      </c>
      <c r="F16" s="14">
        <f t="shared" si="0"/>
        <v>10949.244999999999</v>
      </c>
      <c r="G16" s="55">
        <f t="shared" si="1"/>
        <v>-614.744999999999</v>
      </c>
    </row>
    <row r="17" spans="1:7" ht="15">
      <c r="A17" s="16" t="s">
        <v>21</v>
      </c>
      <c r="B17" s="26">
        <v>16.5</v>
      </c>
      <c r="C17" s="8">
        <f>B17*B2</f>
        <v>1067.715</v>
      </c>
      <c r="D17" s="34">
        <v>12637.9</v>
      </c>
      <c r="E17" s="37">
        <v>12638</v>
      </c>
      <c r="F17" s="14">
        <f t="shared" si="0"/>
        <v>13705.615</v>
      </c>
      <c r="G17" s="55">
        <f t="shared" si="1"/>
        <v>-1067.6149999999998</v>
      </c>
    </row>
    <row r="18" spans="1:7" ht="15">
      <c r="A18" s="16" t="s">
        <v>22</v>
      </c>
      <c r="B18" s="26">
        <v>10.5</v>
      </c>
      <c r="C18" s="8">
        <f>B18*B2</f>
        <v>679.4549999999999</v>
      </c>
      <c r="D18" s="34">
        <v>9930.8</v>
      </c>
      <c r="E18" s="42">
        <v>9930.8</v>
      </c>
      <c r="F18" s="14">
        <f t="shared" si="0"/>
        <v>10610.255</v>
      </c>
      <c r="G18" s="55">
        <f t="shared" si="1"/>
        <v>-679.4549999999999</v>
      </c>
    </row>
    <row r="19" spans="1:7" ht="15">
      <c r="A19" s="16" t="s">
        <v>23</v>
      </c>
      <c r="B19" s="26">
        <v>0.65</v>
      </c>
      <c r="C19" s="8">
        <f>B19*B2</f>
        <v>42.061499999999995</v>
      </c>
      <c r="D19" s="34">
        <v>1860</v>
      </c>
      <c r="E19" s="37">
        <v>1860</v>
      </c>
      <c r="F19" s="14">
        <f t="shared" si="0"/>
        <v>1902.0615</v>
      </c>
      <c r="G19" s="55">
        <f t="shared" si="1"/>
        <v>-42.061500000000024</v>
      </c>
    </row>
    <row r="20" spans="1:7" ht="15">
      <c r="A20" s="16" t="s">
        <v>24</v>
      </c>
      <c r="B20" s="26">
        <v>11</v>
      </c>
      <c r="C20" s="8">
        <f>B20*B2</f>
        <v>711.81</v>
      </c>
      <c r="D20" s="34">
        <v>13273.7</v>
      </c>
      <c r="E20" s="37">
        <v>13273.7</v>
      </c>
      <c r="F20" s="14">
        <f t="shared" si="0"/>
        <v>13985.51</v>
      </c>
      <c r="G20" s="55">
        <f t="shared" si="1"/>
        <v>-711.8099999999995</v>
      </c>
    </row>
    <row r="21" spans="1:7" ht="15">
      <c r="A21" s="16" t="s">
        <v>25</v>
      </c>
      <c r="B21" s="26">
        <v>1.8</v>
      </c>
      <c r="C21" s="8">
        <f>B21*B2</f>
        <v>116.478</v>
      </c>
      <c r="D21" s="34">
        <v>2617.4</v>
      </c>
      <c r="E21" s="37">
        <v>2618</v>
      </c>
      <c r="F21" s="14">
        <f t="shared" si="0"/>
        <v>2733.878</v>
      </c>
      <c r="G21" s="55">
        <f t="shared" si="1"/>
        <v>-115.87800000000016</v>
      </c>
    </row>
    <row r="22" spans="1:7" ht="15">
      <c r="A22" s="16" t="s">
        <v>26</v>
      </c>
      <c r="B22" s="26">
        <v>6.9</v>
      </c>
      <c r="C22" s="8">
        <f>B22*B2</f>
        <v>446.49899999999997</v>
      </c>
      <c r="D22" s="34">
        <v>9121.2</v>
      </c>
      <c r="E22" s="37">
        <v>9122</v>
      </c>
      <c r="F22" s="14">
        <f t="shared" si="0"/>
        <v>9567.699</v>
      </c>
      <c r="G22" s="55">
        <f t="shared" si="1"/>
        <v>-445.6990000000005</v>
      </c>
    </row>
    <row r="23" spans="1:7" ht="15">
      <c r="A23" s="16" t="s">
        <v>27</v>
      </c>
      <c r="B23" s="26">
        <v>1.6</v>
      </c>
      <c r="C23" s="8">
        <f>B23*B2</f>
        <v>103.536</v>
      </c>
      <c r="D23" s="34">
        <v>1173</v>
      </c>
      <c r="E23" s="37">
        <v>1200</v>
      </c>
      <c r="F23" s="14">
        <f t="shared" si="0"/>
        <v>1276.536</v>
      </c>
      <c r="G23" s="55">
        <f t="shared" si="1"/>
        <v>-76.53600000000006</v>
      </c>
    </row>
    <row r="24" spans="1:7" ht="15">
      <c r="A24" s="16" t="s">
        <v>28</v>
      </c>
      <c r="B24" s="27">
        <v>5.3</v>
      </c>
      <c r="C24" s="8">
        <f>B24*B2</f>
        <v>342.96299999999997</v>
      </c>
      <c r="D24" s="36">
        <v>6273.3</v>
      </c>
      <c r="E24" s="43">
        <v>6273</v>
      </c>
      <c r="F24" s="14">
        <f t="shared" si="0"/>
        <v>6616.263</v>
      </c>
      <c r="G24" s="55">
        <f t="shared" si="1"/>
        <v>-343.2629999999999</v>
      </c>
    </row>
    <row r="25" spans="1:7" ht="15">
      <c r="A25" s="16" t="s">
        <v>29</v>
      </c>
      <c r="B25" s="26">
        <v>4</v>
      </c>
      <c r="C25" s="8">
        <f>B25*B2</f>
        <v>258.84</v>
      </c>
      <c r="D25" s="32">
        <v>4464.3</v>
      </c>
      <c r="E25" s="37">
        <v>4464.3</v>
      </c>
      <c r="F25" s="14">
        <f t="shared" si="0"/>
        <v>4723.14</v>
      </c>
      <c r="G25" s="55">
        <f t="shared" si="1"/>
        <v>-258.84000000000015</v>
      </c>
    </row>
    <row r="26" spans="1:7" ht="15.75">
      <c r="A26" s="15"/>
      <c r="B26" s="26"/>
      <c r="C26" s="8"/>
      <c r="D26" s="35"/>
      <c r="E26" s="37"/>
      <c r="F26" s="14"/>
      <c r="G26" s="50"/>
    </row>
    <row r="27" spans="1:7" ht="15">
      <c r="A27" s="18"/>
      <c r="B27" s="26"/>
      <c r="C27" s="10"/>
      <c r="D27" s="35"/>
      <c r="E27" s="37"/>
      <c r="F27" s="19"/>
      <c r="G27" s="50"/>
    </row>
    <row r="28" spans="1:7" ht="15">
      <c r="A28" s="9"/>
      <c r="B28" s="28"/>
      <c r="C28" s="10"/>
      <c r="D28" s="35"/>
      <c r="E28" s="37"/>
      <c r="F28" s="11"/>
      <c r="G28" s="51"/>
    </row>
    <row r="29" spans="1:7" ht="15">
      <c r="A29" s="12"/>
      <c r="B29" s="28"/>
      <c r="C29" s="13"/>
      <c r="E29" s="44"/>
      <c r="F29" s="11"/>
      <c r="G29" s="51"/>
    </row>
    <row r="30" spans="1:7" ht="15">
      <c r="A30" s="12"/>
      <c r="B30" s="28"/>
      <c r="C30" s="13"/>
      <c r="E30" s="44"/>
      <c r="F30" s="11"/>
      <c r="G30" s="51"/>
    </row>
    <row r="31" spans="2:7" ht="15">
      <c r="B31" s="29"/>
      <c r="C31" s="20"/>
      <c r="E31" s="45"/>
      <c r="F31" s="20"/>
      <c r="G31" s="52"/>
    </row>
    <row r="32" spans="2:7" ht="15">
      <c r="B32" s="29"/>
      <c r="C32" s="20"/>
      <c r="E32" s="45"/>
      <c r="F32" s="20"/>
      <c r="G32" s="52"/>
    </row>
    <row r="33" spans="2:7" ht="15">
      <c r="B33" s="29"/>
      <c r="C33" s="20"/>
      <c r="E33" s="45"/>
      <c r="F33" s="20"/>
      <c r="G33" s="52"/>
    </row>
    <row r="34" spans="2:7" ht="15">
      <c r="B34" s="29"/>
      <c r="C34" s="20"/>
      <c r="E34" s="45"/>
      <c r="F34" s="20"/>
      <c r="G34" s="52"/>
    </row>
    <row r="35" spans="2:7" ht="15">
      <c r="B35" s="29"/>
      <c r="C35" s="20"/>
      <c r="E35" s="45"/>
      <c r="F35" s="20"/>
      <c r="G35" s="52"/>
    </row>
    <row r="36" spans="2:7" ht="15">
      <c r="B36" s="29"/>
      <c r="C36" s="20"/>
      <c r="E36" s="45"/>
      <c r="F36" s="20"/>
      <c r="G36" s="52"/>
    </row>
    <row r="37" spans="2:7" ht="15">
      <c r="B37" s="29"/>
      <c r="C37" s="20"/>
      <c r="E37" s="45"/>
      <c r="F37" s="20"/>
      <c r="G37" s="52"/>
    </row>
    <row r="38" spans="2:7" ht="15">
      <c r="B38" s="29"/>
      <c r="C38" s="20"/>
      <c r="E38" s="45"/>
      <c r="F38" s="20"/>
      <c r="G38" s="52"/>
    </row>
    <row r="39" spans="2:7" ht="15">
      <c r="B39" s="29"/>
      <c r="C39" s="20"/>
      <c r="E39" s="45"/>
      <c r="F39" s="20"/>
      <c r="G39" s="52"/>
    </row>
    <row r="40" spans="2:7" ht="15">
      <c r="B40" s="29"/>
      <c r="C40" s="20"/>
      <c r="E40" s="45"/>
      <c r="F40" s="20"/>
      <c r="G40" s="52"/>
    </row>
    <row r="41" spans="2:7" ht="15">
      <c r="B41" s="29"/>
      <c r="C41" s="20"/>
      <c r="E41" s="45"/>
      <c r="F41" s="20"/>
      <c r="G41" s="52"/>
    </row>
    <row r="42" spans="2:7" ht="15">
      <c r="B42" s="29"/>
      <c r="C42" s="20"/>
      <c r="E42" s="45"/>
      <c r="F42" s="20"/>
      <c r="G42" s="52"/>
    </row>
    <row r="43" spans="2:7" ht="15">
      <c r="B43" s="29"/>
      <c r="C43" s="20"/>
      <c r="E43" s="45"/>
      <c r="F43" s="20"/>
      <c r="G43" s="52"/>
    </row>
    <row r="44" spans="2:7" ht="15">
      <c r="B44" s="29"/>
      <c r="C44" s="20"/>
      <c r="E44" s="45"/>
      <c r="F44" s="20"/>
      <c r="G44" s="52"/>
    </row>
    <row r="45" spans="2:7" ht="15">
      <c r="B45" s="29"/>
      <c r="C45" s="20"/>
      <c r="E45" s="45"/>
      <c r="F45" s="20"/>
      <c r="G45" s="52"/>
    </row>
    <row r="46" spans="2:7" ht="15">
      <c r="B46" s="29"/>
      <c r="C46" s="20"/>
      <c r="E46" s="45"/>
      <c r="F46" s="20"/>
      <c r="G46" s="52"/>
    </row>
    <row r="47" spans="2:7" ht="15">
      <c r="B47" s="29"/>
      <c r="C47" s="20"/>
      <c r="E47" s="45"/>
      <c r="F47" s="20"/>
      <c r="G47" s="52"/>
    </row>
    <row r="48" spans="2:7" ht="15">
      <c r="B48" s="29"/>
      <c r="C48" s="20"/>
      <c r="E48" s="45"/>
      <c r="F48" s="20"/>
      <c r="G48" s="52"/>
    </row>
    <row r="49" spans="2:7" ht="15">
      <c r="B49" s="29"/>
      <c r="C49" s="20"/>
      <c r="E49" s="45"/>
      <c r="F49" s="20"/>
      <c r="G49" s="52"/>
    </row>
    <row r="50" spans="2:7" ht="15">
      <c r="B50" s="29"/>
      <c r="C50" s="20"/>
      <c r="E50" s="45"/>
      <c r="F50" s="20"/>
      <c r="G50" s="52"/>
    </row>
    <row r="51" spans="2:7" ht="15">
      <c r="B51" s="29"/>
      <c r="C51" s="20"/>
      <c r="E51" s="45"/>
      <c r="F51" s="20"/>
      <c r="G51" s="52"/>
    </row>
    <row r="52" spans="2:7" ht="15">
      <c r="B52" s="29"/>
      <c r="C52" s="20"/>
      <c r="E52" s="45"/>
      <c r="F52" s="20"/>
      <c r="G52" s="52"/>
    </row>
    <row r="53" spans="2:7" ht="15">
      <c r="B53" s="29"/>
      <c r="C53" s="20"/>
      <c r="E53" s="45"/>
      <c r="F53" s="20"/>
      <c r="G53" s="52"/>
    </row>
    <row r="54" spans="2:7" ht="15">
      <c r="B54" s="29"/>
      <c r="C54" s="20"/>
      <c r="E54" s="45"/>
      <c r="F54" s="20"/>
      <c r="G54" s="52"/>
    </row>
    <row r="55" spans="2:7" ht="15">
      <c r="B55" s="29"/>
      <c r="C55" s="20"/>
      <c r="E55" s="45"/>
      <c r="F55" s="20"/>
      <c r="G55" s="52"/>
    </row>
    <row r="56" spans="2:7" ht="15">
      <c r="B56" s="29"/>
      <c r="C56" s="20"/>
      <c r="E56" s="45"/>
      <c r="F56" s="20"/>
      <c r="G56" s="52"/>
    </row>
    <row r="57" spans="2:7" ht="15">
      <c r="B57" s="29"/>
      <c r="C57" s="20"/>
      <c r="E57" s="45"/>
      <c r="F57" s="20"/>
      <c r="G57" s="52"/>
    </row>
    <row r="58" spans="2:7" ht="15">
      <c r="B58" s="29"/>
      <c r="C58" s="20"/>
      <c r="E58" s="45"/>
      <c r="F58" s="20"/>
      <c r="G58" s="52"/>
    </row>
    <row r="59" spans="2:7" ht="15">
      <c r="B59" s="29"/>
      <c r="C59" s="20"/>
      <c r="E59" s="45"/>
      <c r="F59" s="20"/>
      <c r="G59" s="52"/>
    </row>
    <row r="60" spans="2:7" ht="15">
      <c r="B60" s="29"/>
      <c r="C60" s="20"/>
      <c r="E60" s="45"/>
      <c r="F60" s="20"/>
      <c r="G60" s="52"/>
    </row>
    <row r="61" spans="2:7" ht="15">
      <c r="B61" s="29"/>
      <c r="C61" s="20"/>
      <c r="E61" s="45"/>
      <c r="F61" s="20"/>
      <c r="G61" s="52"/>
    </row>
    <row r="62" spans="2:7" ht="15">
      <c r="B62" s="29"/>
      <c r="C62" s="20"/>
      <c r="E62" s="45"/>
      <c r="F62" s="20"/>
      <c r="G62" s="52"/>
    </row>
    <row r="63" spans="2:7" ht="15">
      <c r="B63" s="29"/>
      <c r="C63" s="20"/>
      <c r="E63" s="45"/>
      <c r="F63" s="20"/>
      <c r="G63" s="52"/>
    </row>
    <row r="64" spans="2:7" ht="15">
      <c r="B64" s="29"/>
      <c r="C64" s="20"/>
      <c r="E64" s="45"/>
      <c r="F64" s="20"/>
      <c r="G64" s="52"/>
    </row>
    <row r="65" spans="2:7" ht="15">
      <c r="B65" s="29"/>
      <c r="C65" s="20"/>
      <c r="E65" s="45"/>
      <c r="F65" s="20"/>
      <c r="G65" s="52"/>
    </row>
    <row r="66" spans="2:7" ht="15">
      <c r="B66" s="29"/>
      <c r="C66" s="20"/>
      <c r="E66" s="45"/>
      <c r="F66" s="20"/>
      <c r="G66" s="52"/>
    </row>
    <row r="67" spans="2:7" ht="15">
      <c r="B67" s="29"/>
      <c r="C67" s="20"/>
      <c r="E67" s="45"/>
      <c r="F67" s="20"/>
      <c r="G67" s="52"/>
    </row>
    <row r="68" spans="2:7" ht="15">
      <c r="B68" s="29"/>
      <c r="C68" s="20"/>
      <c r="E68" s="45"/>
      <c r="F68" s="20"/>
      <c r="G68" s="52"/>
    </row>
    <row r="69" spans="2:7" ht="15">
      <c r="B69" s="29"/>
      <c r="C69" s="20"/>
      <c r="E69" s="45"/>
      <c r="F69" s="20"/>
      <c r="G69" s="52"/>
    </row>
    <row r="70" spans="2:7" ht="15">
      <c r="B70" s="29"/>
      <c r="C70" s="20"/>
      <c r="E70" s="45"/>
      <c r="F70" s="20"/>
      <c r="G70" s="52"/>
    </row>
    <row r="71" spans="2:7" ht="15">
      <c r="B71" s="29"/>
      <c r="C71" s="20"/>
      <c r="E71" s="45"/>
      <c r="F71" s="20"/>
      <c r="G71" s="52"/>
    </row>
    <row r="72" spans="2:7" ht="15">
      <c r="B72" s="29"/>
      <c r="C72" s="20"/>
      <c r="E72" s="45"/>
      <c r="F72" s="20"/>
      <c r="G72" s="52"/>
    </row>
    <row r="73" spans="2:7" ht="15">
      <c r="B73" s="29"/>
      <c r="C73" s="20"/>
      <c r="E73" s="45"/>
      <c r="F73" s="20"/>
      <c r="G73" s="52"/>
    </row>
    <row r="74" spans="2:7" ht="15">
      <c r="B74" s="29"/>
      <c r="C74" s="20"/>
      <c r="E74" s="45"/>
      <c r="F74" s="20"/>
      <c r="G74" s="52"/>
    </row>
    <row r="75" spans="2:7" ht="15">
      <c r="B75" s="29"/>
      <c r="C75" s="20"/>
      <c r="E75" s="45"/>
      <c r="F75" s="20"/>
      <c r="G75" s="52"/>
    </row>
    <row r="76" spans="1:7" ht="15">
      <c r="A76" s="21"/>
      <c r="B76" s="30"/>
      <c r="C76" s="22"/>
      <c r="E76" s="46"/>
      <c r="F76" s="22"/>
      <c r="G76" s="53"/>
    </row>
  </sheetData>
  <sheetProtection/>
  <hyperlinks>
    <hyperlink ref="A5" r:id="rId1" display="http://forum.sibmama.ru/profile.php?mode=viewprofile&amp;u=36651"/>
    <hyperlink ref="A6" r:id="rId2" display="http://forum.sibmama.ru/profile.php?mode=viewprofile&amp;u=59983"/>
    <hyperlink ref="A7" r:id="rId3" display="http://forum.sibmama.ru/profile.php?mode=viewprofile&amp;u=146402"/>
    <hyperlink ref="A8" r:id="rId4" display="http://forum.sibmama.ru/profile.php?mode=viewprofile&amp;u=35103"/>
    <hyperlink ref="A9" r:id="rId5" display="http://forum.sibmama.ru/profile.php?mode=viewprofile&amp;u=63810"/>
    <hyperlink ref="A10" r:id="rId6" display="http://forum.sibmama.ru/profile.php?mode=viewprofile&amp;u=168738"/>
    <hyperlink ref="A11" r:id="rId7" display="http://forum.sibmama.ru/profile.php?mode=viewprofile&amp;u=109182"/>
    <hyperlink ref="A12" r:id="rId8" display="http://forum.sibmama.ru/profile.php?mode=viewprofile&amp;u=24499"/>
    <hyperlink ref="A13" r:id="rId9" display="http://forum.sibmama.ru/profile.php?mode=viewprofile&amp;u=214353"/>
    <hyperlink ref="A14" r:id="rId10" display="http://forum.sibmama.ru/profile.php?mode=viewprofile&amp;u=28749"/>
    <hyperlink ref="A15" r:id="rId11" display="http://forum.sibmama.ru/profile.php?mode=viewprofile&amp;u=30947"/>
    <hyperlink ref="A16" r:id="rId12" display="http://forum.sibmama.ru/profile.php?mode=viewprofile&amp;u=85845"/>
    <hyperlink ref="A17" r:id="rId13" display="http://forum.sibmama.ru/profile.php?mode=viewprofile&amp;u=9451"/>
    <hyperlink ref="A18" r:id="rId14" display="http://forum.sibmama.ru/profile.php?mode=viewprofile&amp;u=19972"/>
    <hyperlink ref="A19" r:id="rId15" display="http://forum.sibmama.ru/profile.php?mode=viewprofile&amp;u=7815"/>
    <hyperlink ref="A20" r:id="rId16" display="http://forum.sibmama.ru/profile.php?mode=viewprofile&amp;u=171101"/>
    <hyperlink ref="A21" r:id="rId17" display="http://forum.sibmama.ru/profile.php?mode=viewprofile&amp;u=42365"/>
    <hyperlink ref="A22" r:id="rId18" display="http://forum.sibmama.ru/profile.php?mode=viewprofile&amp;u=84393"/>
    <hyperlink ref="A23" r:id="rId19" display="http://forum.sibmama.ru/profile.php?mode=viewprofile&amp;u=111624"/>
    <hyperlink ref="A24" r:id="rId20" display="http://forum.sibmama.ru/profile.php?mode=viewprofile&amp;u=20654"/>
    <hyperlink ref="A25" r:id="rId21" display="http://forum.sibmama.ru/profile.php?mode=viewprofile&amp;u=20284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2013-07-24T17:34:43Z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