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6275" windowHeight="4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" i="1"/>
  <c r="E11"/>
  <c r="E3"/>
  <c r="E4"/>
  <c r="E5"/>
  <c r="E6"/>
  <c r="E7"/>
  <c r="E8"/>
  <c r="E9"/>
  <c r="E10"/>
  <c r="E12"/>
  <c r="E13"/>
  <c r="E14"/>
  <c r="E2"/>
  <c r="D3"/>
  <c r="D4"/>
  <c r="D5"/>
  <c r="D6"/>
  <c r="D7"/>
  <c r="D8"/>
  <c r="D9"/>
  <c r="D10"/>
  <c r="D12"/>
  <c r="D13"/>
  <c r="D14"/>
  <c r="D2"/>
</calcChain>
</file>

<file path=xl/sharedStrings.xml><?xml version="1.0" encoding="utf-8"?>
<sst xmlns="http://schemas.openxmlformats.org/spreadsheetml/2006/main" count="33" uniqueCount="26">
  <si>
    <t>Ник</t>
  </si>
  <si>
    <t>заказ</t>
  </si>
  <si>
    <t>цена</t>
  </si>
  <si>
    <t>цена со скидкой</t>
  </si>
  <si>
    <t>к сдаче</t>
  </si>
  <si>
    <t>сдано</t>
  </si>
  <si>
    <t>трансп</t>
  </si>
  <si>
    <t>долг +мне/-я</t>
  </si>
  <si>
    <t>Барнаул Ольга</t>
  </si>
  <si>
    <t>*Лапонька*</t>
  </si>
  <si>
    <t>Светланочка79</t>
  </si>
  <si>
    <t>Natalja*</t>
  </si>
  <si>
    <t>Тося</t>
  </si>
  <si>
    <t>ПБ 58    42</t>
  </si>
  <si>
    <t>ПБ 57    44</t>
  </si>
  <si>
    <t>ПБ 57    48</t>
  </si>
  <si>
    <t>ПБ 89    48</t>
  </si>
  <si>
    <t xml:space="preserve">ПБ 43    48 </t>
  </si>
  <si>
    <t>ПБ 41    48</t>
  </si>
  <si>
    <t>ПБ 55    48</t>
  </si>
  <si>
    <t>П 379    38</t>
  </si>
  <si>
    <t>П 372    40</t>
  </si>
  <si>
    <t>Т 19    40</t>
  </si>
  <si>
    <t>П 379   44</t>
  </si>
  <si>
    <t>итого</t>
  </si>
  <si>
    <t>пакет  4шт</t>
  </si>
</sst>
</file>

<file path=xl/styles.xml><?xml version="1.0" encoding="utf-8"?>
<styleSheet xmlns="http://schemas.openxmlformats.org/spreadsheetml/2006/main">
  <numFmts count="1">
    <numFmt numFmtId="169" formatCode="#,##0.00&quot;р.&quot;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169" fontId="0" fillId="2" borderId="1" xfId="0" applyNumberFormat="1" applyFont="1" applyFill="1" applyBorder="1" applyAlignment="1">
      <alignment horizontal="center"/>
    </xf>
    <xf numFmtId="0" fontId="3" fillId="3" borderId="1" xfId="1" applyFont="1" applyFill="1" applyBorder="1" applyAlignment="1" applyProtection="1"/>
    <xf numFmtId="0" fontId="0" fillId="3" borderId="1" xfId="0" applyFill="1" applyBorder="1" applyAlignment="1">
      <alignment horizontal="center"/>
    </xf>
    <xf numFmtId="169" fontId="0" fillId="3" borderId="1" xfId="0" applyNumberFormat="1" applyFill="1" applyBorder="1" applyAlignment="1">
      <alignment horizontal="center"/>
    </xf>
    <xf numFmtId="0" fontId="1" fillId="3" borderId="1" xfId="0" applyFont="1" applyFill="1" applyBorder="1"/>
    <xf numFmtId="0" fontId="3" fillId="3" borderId="1" xfId="1" applyFont="1" applyFill="1" applyBorder="1" applyAlignment="1" applyProtection="1">
      <alignment horizontal="right"/>
    </xf>
    <xf numFmtId="169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forum.sibmama.ru/viewtopic.php?t=997908&amp;start=795" TargetMode="External"/><Relationship Id="rId7" Type="http://schemas.openxmlformats.org/officeDocument/2006/relationships/hyperlink" Target="http://forum.sibmama.ru/viewtopic.php?t=997908&amp;start=795" TargetMode="External"/><Relationship Id="rId2" Type="http://schemas.openxmlformats.org/officeDocument/2006/relationships/hyperlink" Target="http://forum.sibmama.ru/viewtopic.php?t=997908&amp;start=795" TargetMode="External"/><Relationship Id="rId1" Type="http://schemas.openxmlformats.org/officeDocument/2006/relationships/hyperlink" Target="http://forum.sibmama.ru/viewtopic.php?t=997908&amp;start=795" TargetMode="External"/><Relationship Id="rId6" Type="http://schemas.openxmlformats.org/officeDocument/2006/relationships/hyperlink" Target="http://forum.sibmama.ru/viewtopic.php?t=997908&amp;start=795" TargetMode="External"/><Relationship Id="rId5" Type="http://schemas.openxmlformats.org/officeDocument/2006/relationships/hyperlink" Target="http://forum.sibmama.ru/viewtopic.php?t=997908&amp;start=795" TargetMode="External"/><Relationship Id="rId4" Type="http://schemas.openxmlformats.org/officeDocument/2006/relationships/hyperlink" Target="http://forum.sibmama.ru/viewtopic.php?t=997908&amp;start=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J14" sqref="J14"/>
    </sheetView>
  </sheetViews>
  <sheetFormatPr defaultRowHeight="15"/>
  <cols>
    <col min="1" max="1" width="15" customWidth="1"/>
    <col min="2" max="2" width="13.42578125" customWidth="1"/>
    <col min="3" max="3" width="14.28515625" customWidth="1"/>
    <col min="4" max="4" width="16.42578125" customWidth="1"/>
    <col min="5" max="5" width="14.5703125" customWidth="1"/>
    <col min="6" max="6" width="13.140625" customWidth="1"/>
    <col min="8" max="8" width="13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9</v>
      </c>
      <c r="B2" s="3" t="s">
        <v>13</v>
      </c>
      <c r="C2" s="4">
        <v>800</v>
      </c>
      <c r="D2" s="4">
        <f>C2-(C2/100*6)</f>
        <v>752</v>
      </c>
      <c r="E2" s="4">
        <f>D2+(D2/100*12)</f>
        <v>842.24</v>
      </c>
      <c r="F2" s="4"/>
      <c r="G2" s="4"/>
      <c r="H2" s="4"/>
    </row>
    <row r="3" spans="1:8">
      <c r="A3" s="5" t="s">
        <v>11</v>
      </c>
      <c r="B3" s="6" t="s">
        <v>14</v>
      </c>
      <c r="C3" s="7">
        <v>800</v>
      </c>
      <c r="D3" s="7">
        <f t="shared" ref="D3:D14" si="0">C3-(C3/100*6)</f>
        <v>752</v>
      </c>
      <c r="E3" s="7">
        <f t="shared" ref="E3:E14" si="1">D3+(D3/100*12)</f>
        <v>842.24</v>
      </c>
      <c r="F3" s="7"/>
      <c r="G3" s="7"/>
      <c r="H3" s="7"/>
    </row>
    <row r="4" spans="1:8">
      <c r="A4" s="8" t="s">
        <v>11</v>
      </c>
      <c r="B4" s="6" t="s">
        <v>15</v>
      </c>
      <c r="C4" s="7">
        <v>800</v>
      </c>
      <c r="D4" s="7">
        <f t="shared" si="0"/>
        <v>752</v>
      </c>
      <c r="E4" s="7">
        <f t="shared" si="1"/>
        <v>842.24</v>
      </c>
      <c r="F4" s="7"/>
      <c r="G4" s="7"/>
      <c r="H4" s="7"/>
    </row>
    <row r="5" spans="1:8">
      <c r="A5" s="5" t="s">
        <v>11</v>
      </c>
      <c r="B5" s="6" t="s">
        <v>16</v>
      </c>
      <c r="C5" s="7">
        <v>1040</v>
      </c>
      <c r="D5" s="7">
        <f t="shared" si="0"/>
        <v>977.6</v>
      </c>
      <c r="E5" s="7">
        <f t="shared" si="1"/>
        <v>1094.912</v>
      </c>
      <c r="F5" s="7"/>
      <c r="G5" s="7"/>
      <c r="H5" s="7"/>
    </row>
    <row r="6" spans="1:8">
      <c r="A6" s="5" t="s">
        <v>11</v>
      </c>
      <c r="B6" s="6" t="s">
        <v>17</v>
      </c>
      <c r="C6" s="7">
        <v>1000</v>
      </c>
      <c r="D6" s="7">
        <f t="shared" si="0"/>
        <v>940</v>
      </c>
      <c r="E6" s="7">
        <f t="shared" si="1"/>
        <v>1052.8</v>
      </c>
      <c r="F6" s="7"/>
      <c r="G6" s="7"/>
      <c r="H6" s="7"/>
    </row>
    <row r="7" spans="1:8">
      <c r="A7" s="5" t="s">
        <v>11</v>
      </c>
      <c r="B7" s="6" t="s">
        <v>18</v>
      </c>
      <c r="C7" s="7">
        <v>1080</v>
      </c>
      <c r="D7" s="7">
        <f t="shared" si="0"/>
        <v>1015.2</v>
      </c>
      <c r="E7" s="7">
        <f t="shared" si="1"/>
        <v>1137.0240000000001</v>
      </c>
      <c r="F7" s="7"/>
      <c r="G7" s="7"/>
      <c r="H7" s="7"/>
    </row>
    <row r="8" spans="1:8">
      <c r="A8" s="5" t="s">
        <v>11</v>
      </c>
      <c r="B8" s="6" t="s">
        <v>19</v>
      </c>
      <c r="C8" s="7">
        <v>1140</v>
      </c>
      <c r="D8" s="7">
        <f t="shared" si="0"/>
        <v>1071.5999999999999</v>
      </c>
      <c r="E8" s="7">
        <f t="shared" si="1"/>
        <v>1200.192</v>
      </c>
      <c r="F8" s="7"/>
      <c r="G8" s="7"/>
      <c r="H8" s="7"/>
    </row>
    <row r="9" spans="1:8">
      <c r="A9" s="5" t="s">
        <v>11</v>
      </c>
      <c r="B9" s="6" t="s">
        <v>20</v>
      </c>
      <c r="C9" s="7">
        <v>1020</v>
      </c>
      <c r="D9" s="7">
        <f t="shared" si="0"/>
        <v>958.8</v>
      </c>
      <c r="E9" s="7">
        <f t="shared" si="1"/>
        <v>1073.856</v>
      </c>
      <c r="F9" s="7"/>
      <c r="G9" s="7"/>
      <c r="H9" s="7"/>
    </row>
    <row r="10" spans="1:8">
      <c r="A10" s="5" t="s">
        <v>11</v>
      </c>
      <c r="B10" s="6" t="s">
        <v>21</v>
      </c>
      <c r="C10" s="7">
        <v>1040</v>
      </c>
      <c r="D10" s="7">
        <f t="shared" si="0"/>
        <v>977.6</v>
      </c>
      <c r="E10" s="7">
        <f t="shared" si="1"/>
        <v>1094.912</v>
      </c>
      <c r="F10" s="7"/>
      <c r="G10" s="7"/>
      <c r="H10" s="7"/>
    </row>
    <row r="11" spans="1:8">
      <c r="A11" s="9" t="s">
        <v>24</v>
      </c>
      <c r="B11" s="6"/>
      <c r="C11" s="7"/>
      <c r="D11" s="10">
        <f>SUM(D3:D10)</f>
        <v>7444.8</v>
      </c>
      <c r="E11" s="10">
        <f>SUM(E3:E10)</f>
        <v>8338.1759999999995</v>
      </c>
      <c r="F11" s="7"/>
      <c r="G11" s="7"/>
      <c r="H11" s="7"/>
    </row>
    <row r="12" spans="1:8">
      <c r="A12" s="2" t="s">
        <v>8</v>
      </c>
      <c r="B12" s="3" t="s">
        <v>22</v>
      </c>
      <c r="C12" s="4">
        <v>720</v>
      </c>
      <c r="D12" s="4">
        <f t="shared" si="0"/>
        <v>676.8</v>
      </c>
      <c r="E12" s="4">
        <f t="shared" si="1"/>
        <v>758.01599999999996</v>
      </c>
      <c r="F12" s="4"/>
      <c r="G12" s="4"/>
      <c r="H12" s="4"/>
    </row>
    <row r="13" spans="1:8">
      <c r="A13" s="11" t="s">
        <v>10</v>
      </c>
      <c r="B13" s="6" t="s">
        <v>23</v>
      </c>
      <c r="C13" s="7">
        <v>1020</v>
      </c>
      <c r="D13" s="7">
        <f t="shared" si="0"/>
        <v>958.8</v>
      </c>
      <c r="E13" s="7">
        <f t="shared" si="1"/>
        <v>1073.856</v>
      </c>
      <c r="F13" s="7"/>
      <c r="G13" s="7"/>
      <c r="H13" s="7"/>
    </row>
    <row r="14" spans="1:8">
      <c r="A14" s="12" t="s">
        <v>12</v>
      </c>
      <c r="B14" s="13" t="s">
        <v>25</v>
      </c>
      <c r="C14" s="14">
        <v>40</v>
      </c>
      <c r="D14" s="14">
        <f t="shared" si="0"/>
        <v>37.6</v>
      </c>
      <c r="E14" s="14">
        <f t="shared" si="1"/>
        <v>42.112000000000002</v>
      </c>
      <c r="F14" s="14"/>
      <c r="G14" s="14"/>
      <c r="H14" s="14"/>
    </row>
  </sheetData>
  <sortState ref="A2:A13">
    <sortCondition ref="A1"/>
  </sortState>
  <hyperlinks>
    <hyperlink ref="A3" r:id="rId1" display="http://forum.sibmama.ru/viewtopic.php?t=997908&amp;start=795"/>
    <hyperlink ref="A5" r:id="rId2" display="http://forum.sibmama.ru/viewtopic.php?t=997908&amp;start=795"/>
    <hyperlink ref="A6" r:id="rId3" display="http://forum.sibmama.ru/viewtopic.php?t=997908&amp;start=795"/>
    <hyperlink ref="A7" r:id="rId4" display="http://forum.sibmama.ru/viewtopic.php?t=997908&amp;start=795"/>
    <hyperlink ref="A8" r:id="rId5" display="http://forum.sibmama.ru/viewtopic.php?t=997908&amp;start=795"/>
    <hyperlink ref="A9" r:id="rId6" display="http://forum.sibmama.ru/viewtopic.php?t=997908&amp;start=795"/>
    <hyperlink ref="A10" r:id="rId7" display="http://forum.sibmama.ru/viewtopic.php?t=997908&amp;start=795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2015-07-21T08:42:32Z</dcterms:created>
  <dcterms:modified xsi:type="dcterms:W3CDTF">2015-07-21T09:15:10Z</dcterms:modified>
</cp:coreProperties>
</file>