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5" windowHeight="92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H6"/>
  <c r="H7"/>
  <c r="H10"/>
  <c r="H2"/>
  <c r="G10"/>
  <c r="G5"/>
  <c r="E5"/>
  <c r="E10"/>
  <c r="E3"/>
  <c r="E4"/>
  <c r="E6"/>
  <c r="E7"/>
  <c r="E8"/>
  <c r="E9"/>
  <c r="E2"/>
  <c r="D3"/>
  <c r="D4"/>
  <c r="D6"/>
  <c r="D7"/>
  <c r="D8"/>
  <c r="D9"/>
  <c r="D2"/>
</calcChain>
</file>

<file path=xl/sharedStrings.xml><?xml version="1.0" encoding="utf-8"?>
<sst xmlns="http://schemas.openxmlformats.org/spreadsheetml/2006/main" count="24" uniqueCount="21">
  <si>
    <t>Ник</t>
  </si>
  <si>
    <t>заказ</t>
  </si>
  <si>
    <t>цена</t>
  </si>
  <si>
    <t>цена со скидкой</t>
  </si>
  <si>
    <t>к сдаче</t>
  </si>
  <si>
    <t>сдано</t>
  </si>
  <si>
    <t>трансп</t>
  </si>
  <si>
    <t>итог</t>
  </si>
  <si>
    <t>LENOR*** </t>
  </si>
  <si>
    <t>*Ксю*</t>
  </si>
  <si>
    <t>Барнаул Ольга</t>
  </si>
  <si>
    <t>Тося1</t>
  </si>
  <si>
    <t>П 485   44</t>
  </si>
  <si>
    <t>П 332   38</t>
  </si>
  <si>
    <t>П 486   38</t>
  </si>
  <si>
    <t>П 253   40</t>
  </si>
  <si>
    <t>П 492   38</t>
  </si>
  <si>
    <t>ПБ 129   42</t>
  </si>
  <si>
    <t>ПБ 72   42</t>
  </si>
  <si>
    <t>итого</t>
  </si>
  <si>
    <t>Тося</t>
  </si>
</sst>
</file>

<file path=xl/styles.xml><?xml version="1.0" encoding="utf-8"?>
<styleSheet xmlns="http://schemas.openxmlformats.org/spreadsheetml/2006/main">
  <numFmts count="1">
    <numFmt numFmtId="165" formatCode="#,##0.00&quot;р.&quot;"/>
  </numFmts>
  <fonts count="2">
    <font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right"/>
    </xf>
    <xf numFmtId="165" fontId="0" fillId="2" borderId="1" xfId="0" applyNumberFormat="1" applyFill="1" applyBorder="1"/>
    <xf numFmtId="165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H12" sqref="H12"/>
    </sheetView>
  </sheetViews>
  <sheetFormatPr defaultRowHeight="15"/>
  <cols>
    <col min="1" max="1" width="15.140625" customWidth="1"/>
    <col min="2" max="2" width="11.7109375" customWidth="1"/>
    <col min="3" max="3" width="11.28515625" customWidth="1"/>
    <col min="4" max="4" width="15.7109375" customWidth="1"/>
    <col min="5" max="5" width="11" customWidth="1"/>
    <col min="6" max="6" width="10.140625" customWidth="1"/>
    <col min="8" max="8" width="14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9</v>
      </c>
      <c r="B2" s="2" t="s">
        <v>12</v>
      </c>
      <c r="C2" s="7">
        <v>1050</v>
      </c>
      <c r="D2" s="7">
        <f>C2-(C2/100*6)</f>
        <v>987</v>
      </c>
      <c r="E2" s="7">
        <f>D2+(D2/100*12)</f>
        <v>1105.44</v>
      </c>
      <c r="F2" s="7">
        <v>1105.44</v>
      </c>
      <c r="G2" s="7">
        <v>50</v>
      </c>
      <c r="H2" s="7">
        <f>E2+G2-F2</f>
        <v>50</v>
      </c>
    </row>
    <row r="3" spans="1:8">
      <c r="A3" s="4" t="s">
        <v>8</v>
      </c>
      <c r="B3" s="5" t="s">
        <v>13</v>
      </c>
      <c r="C3" s="8">
        <v>1100</v>
      </c>
      <c r="D3" s="8">
        <f t="shared" ref="D3:D9" si="0">C3-(C3/100*6)</f>
        <v>1034</v>
      </c>
      <c r="E3" s="8">
        <f t="shared" ref="E3:E9" si="1">D3+(D3/100*12)</f>
        <v>1158.08</v>
      </c>
      <c r="F3" s="8"/>
      <c r="G3" s="8">
        <v>50</v>
      </c>
      <c r="H3" s="7"/>
    </row>
    <row r="4" spans="1:8">
      <c r="A4" s="4" t="s">
        <v>8</v>
      </c>
      <c r="B4" s="5" t="s">
        <v>14</v>
      </c>
      <c r="C4" s="8">
        <v>1100</v>
      </c>
      <c r="D4" s="8">
        <f t="shared" si="0"/>
        <v>1034</v>
      </c>
      <c r="E4" s="8">
        <f t="shared" si="1"/>
        <v>1158.08</v>
      </c>
      <c r="F4" s="8"/>
      <c r="G4" s="8">
        <v>50</v>
      </c>
      <c r="H4" s="7"/>
    </row>
    <row r="5" spans="1:8">
      <c r="A5" s="6" t="s">
        <v>19</v>
      </c>
      <c r="B5" s="5"/>
      <c r="C5" s="8"/>
      <c r="D5" s="8"/>
      <c r="E5" s="8">
        <f>SUM(E3:E4)</f>
        <v>2316.16</v>
      </c>
      <c r="F5" s="8">
        <v>2317</v>
      </c>
      <c r="G5" s="8">
        <f>SUM(G3:G4)</f>
        <v>100</v>
      </c>
      <c r="H5" s="7">
        <f t="shared" ref="H3:H10" si="2">E5+G5-F5</f>
        <v>99.159999999999854</v>
      </c>
    </row>
    <row r="6" spans="1:8">
      <c r="A6" s="2" t="s">
        <v>10</v>
      </c>
      <c r="B6" s="2" t="s">
        <v>15</v>
      </c>
      <c r="C6" s="7">
        <v>850</v>
      </c>
      <c r="D6" s="7">
        <f t="shared" si="0"/>
        <v>799</v>
      </c>
      <c r="E6" s="7">
        <f t="shared" si="1"/>
        <v>894.88</v>
      </c>
      <c r="F6" s="7">
        <v>895</v>
      </c>
      <c r="G6" s="7">
        <v>50</v>
      </c>
      <c r="H6" s="7">
        <f t="shared" si="2"/>
        <v>49.879999999999995</v>
      </c>
    </row>
    <row r="7" spans="1:8">
      <c r="A7" s="5" t="s">
        <v>20</v>
      </c>
      <c r="B7" s="5" t="s">
        <v>16</v>
      </c>
      <c r="C7" s="8">
        <v>1050</v>
      </c>
      <c r="D7" s="8">
        <f t="shared" si="0"/>
        <v>987</v>
      </c>
      <c r="E7" s="8">
        <f t="shared" si="1"/>
        <v>1105.44</v>
      </c>
      <c r="F7" s="8">
        <v>1105.44</v>
      </c>
      <c r="G7" s="8">
        <v>50</v>
      </c>
      <c r="H7" s="7">
        <f t="shared" si="2"/>
        <v>50</v>
      </c>
    </row>
    <row r="8" spans="1:8">
      <c r="A8" s="2" t="s">
        <v>11</v>
      </c>
      <c r="B8" s="2" t="s">
        <v>17</v>
      </c>
      <c r="C8" s="7">
        <v>1250</v>
      </c>
      <c r="D8" s="7">
        <f t="shared" si="0"/>
        <v>1175</v>
      </c>
      <c r="E8" s="7">
        <f t="shared" si="1"/>
        <v>1316</v>
      </c>
      <c r="F8" s="7"/>
      <c r="G8" s="7">
        <v>50</v>
      </c>
      <c r="H8" s="7"/>
    </row>
    <row r="9" spans="1:8">
      <c r="A9" s="2" t="s">
        <v>11</v>
      </c>
      <c r="B9" s="2" t="s">
        <v>18</v>
      </c>
      <c r="C9" s="7">
        <v>1200</v>
      </c>
      <c r="D9" s="7">
        <f t="shared" si="0"/>
        <v>1128</v>
      </c>
      <c r="E9" s="7">
        <f t="shared" si="1"/>
        <v>1263.3599999999999</v>
      </c>
      <c r="F9" s="7"/>
      <c r="G9" s="7">
        <v>50</v>
      </c>
      <c r="H9" s="7"/>
    </row>
    <row r="10" spans="1:8">
      <c r="A10" s="3" t="s">
        <v>19</v>
      </c>
      <c r="B10" s="2"/>
      <c r="C10" s="7"/>
      <c r="D10" s="7"/>
      <c r="E10" s="7">
        <f>SUM(E8:E9)</f>
        <v>2579.3599999999997</v>
      </c>
      <c r="F10" s="7">
        <v>2579.36</v>
      </c>
      <c r="G10" s="7">
        <f>SUM(G8:G9)</f>
        <v>100</v>
      </c>
      <c r="H10" s="7">
        <f t="shared" si="2"/>
        <v>99.999999999999545</v>
      </c>
    </row>
  </sheetData>
  <sortState ref="A2:A8">
    <sortCondition ref="A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2016-04-22T03:35:10Z</dcterms:created>
  <dcterms:modified xsi:type="dcterms:W3CDTF">2016-04-28T09:10:19Z</dcterms:modified>
</cp:coreProperties>
</file>