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13755" sheetId="1" r:id="rId1"/>
  </sheets>
  <definedNames/>
  <calcPr fullCalcOnLoad="1" refMode="R1C1"/>
</workbook>
</file>

<file path=xl/sharedStrings.xml><?xml version="1.0" encoding="utf-8"?>
<sst xmlns="http://schemas.openxmlformats.org/spreadsheetml/2006/main" count="296" uniqueCount="120">
  <si>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</si>
  <si>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</si>
  <si>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</si>
  <si>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</si>
  <si>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</si>
  <si>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</si>
  <si>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</si>
  <si>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</si>
  <si>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Da_rya</t>
  </si>
  <si>
    <t>"Истории городка". Комплект из 6 книг</t>
  </si>
  <si>
    <t>оплата подтверждена</t>
  </si>
  <si>
    <t>6x118.5+10%+22.04TP</t>
  </si>
  <si>
    <t>Ротраут Бернер: Летняя книга</t>
  </si>
  <si>
    <t>1x371.3+10%+11.51TP</t>
  </si>
  <si>
    <t>Ротраут Бернер: Весенняя книга</t>
  </si>
  <si>
    <t>Ротраут Бернер: Ночная книга</t>
  </si>
  <si>
    <t>1x379.2+10%+11.76TP</t>
  </si>
  <si>
    <t>Ротраут Бернер: Осенняя книга</t>
  </si>
  <si>
    <t>Ротраут Бернер: Зимняя раскраска</t>
  </si>
  <si>
    <t>1x59.25+10%+1.84TP</t>
  </si>
  <si>
    <t>Ротраут Бернер: Осенняя раскраска</t>
  </si>
  <si>
    <t>Ротраут Бернер: Летняя раскраска</t>
  </si>
  <si>
    <t>Александр Тимофеевский: Лучший повар - это я!</t>
  </si>
  <si>
    <t>1x260.7+10%+8.08TP</t>
  </si>
  <si>
    <t>Михаил Яснов: Здравствуйте, хвостаствуйте!</t>
  </si>
  <si>
    <t>1x221.2+10%+6.86TP</t>
  </si>
  <si>
    <t>Томи Унгерер: Криктор</t>
  </si>
  <si>
    <t>Томи Унгерер: Эмиль. Добрый осьминог</t>
  </si>
  <si>
    <t>1x205.4+10%+6.37TP</t>
  </si>
  <si>
    <t>Бернер Р.Зимняя книга 3-е издание</t>
  </si>
  <si>
    <t>1x0+10%</t>
  </si>
  <si>
    <t>способ: сбербанк онлайн, время: 05:58,  дата: 29/05/13,  дополн: MAES3898</t>
  </si>
  <si>
    <t>способ: ОРГ,  дополн: тр</t>
  </si>
  <si>
    <t>eele</t>
  </si>
  <si>
    <t>Маяк и звезды</t>
  </si>
  <si>
    <t>1x173.8+0%+5.39TP</t>
  </si>
  <si>
    <t>открытое море</t>
  </si>
  <si>
    <t>2x197.5+0%+12.25TP</t>
  </si>
  <si>
    <t>глубина моря</t>
  </si>
  <si>
    <t>2x205.4+0%+12.73TP</t>
  </si>
  <si>
    <t>пруд белых лилий</t>
  </si>
  <si>
    <t>1x181.7+0%+5.63TP</t>
  </si>
  <si>
    <t>остров в море</t>
  </si>
  <si>
    <t>1x221.2+0%+6.86TP</t>
  </si>
  <si>
    <t>Бабушка! - снова кричит Фридер</t>
  </si>
  <si>
    <t>2x169.85+0%+10.53TP</t>
  </si>
  <si>
    <t>Огромный крокодил Р.Даль</t>
  </si>
  <si>
    <t>Мальчик, который хотел стать человеком (2-е изд.)</t>
  </si>
  <si>
    <t>1x260.7+0%+8.08TP</t>
  </si>
  <si>
    <t>Бабушка и Фридер - друзья навек!</t>
  </si>
  <si>
    <t>katyusha2008</t>
  </si>
  <si>
    <t>1x173.8+10%+5.39TP</t>
  </si>
  <si>
    <t>чудаки и зануды</t>
  </si>
  <si>
    <t>1x165.9+10%+5.14TP</t>
  </si>
  <si>
    <t>Пруд белых лилий</t>
  </si>
  <si>
    <t>1x181.7+10%+5.63TP</t>
  </si>
  <si>
    <t>способ: сберонлайн, время: 18-00,  дата: 01/06/13,  дополн: 9865</t>
  </si>
  <si>
    <t>Mama_Olga</t>
  </si>
  <si>
    <t>Тор А.  Маяк и звезды</t>
  </si>
  <si>
    <t>Старк У  Чудаки и зануды</t>
  </si>
  <si>
    <t>Гудоните К. Дневник плохой девченки</t>
  </si>
  <si>
    <t>1x213.3+10%+6.61TP</t>
  </si>
  <si>
    <t>Мурлева Ж.-К. Горе мертвого короля</t>
  </si>
  <si>
    <t>Сабитова Д. Где нет зимы</t>
  </si>
  <si>
    <t>1x142.2+10%+4.41TP</t>
  </si>
  <si>
    <t>Питцорно Б. послушай мое сердце</t>
  </si>
  <si>
    <t>Хайтани К. Взгляд кролика</t>
  </si>
  <si>
    <t>Файн Э. Мучные младенцы. Список прегрешений</t>
  </si>
  <si>
    <t>1x237+10%+7.35TP</t>
  </si>
  <si>
    <t>Хайденрайх Э. Неро Корлеоне. Кошачья история</t>
  </si>
  <si>
    <t>1x197.5+10%+6.12TP</t>
  </si>
  <si>
    <t>способ: Сбер.банк, время: 15.11,  дата: 30/05/13,  дополн: 448047/00292</t>
  </si>
  <si>
    <t>способ: ОРГ,  дополн: ТР</t>
  </si>
  <si>
    <t>marysya02</t>
  </si>
  <si>
    <t>Седов С. Сказки про мам (4-е издание)</t>
  </si>
  <si>
    <t>способ: сберонлайн, время: 10.58,  дата: 30/05/13,  дополн: 4127</t>
  </si>
  <si>
    <t>OliK3</t>
  </si>
  <si>
    <t>Файн Э. Ответный удар кота-убийцы</t>
  </si>
  <si>
    <t>Мёбс Г. Бабушка и Фридер - друзья навек!</t>
  </si>
  <si>
    <t>Востоков С. Рябиновое солнце</t>
  </si>
  <si>
    <t>Тимм У. Руди - Пятачок 978-5-91759-155-1</t>
  </si>
  <si>
    <t>Минкова С. Азбука с дырками 978-5-903305-47-6</t>
  </si>
  <si>
    <t>1x280+10%+8.68TP</t>
  </si>
  <si>
    <t>способ: СБОЛ, время: 21-16,  дата: 29/05/13,  дополн: *1597</t>
  </si>
  <si>
    <t>Taffi</t>
  </si>
  <si>
    <t>Парр М. Вафельное сердце.</t>
  </si>
  <si>
    <t>Слабый З. К. Три банана</t>
  </si>
  <si>
    <t>способ: карта сбера **** 3738, время: 10.27,  дата: 31/05/13,  дополн: карта сбера **** 3738</t>
  </si>
  <si>
    <t>Yagodka2011</t>
  </si>
  <si>
    <t>Весенняя книга</t>
  </si>
  <si>
    <t>способ: через оператора, время: -,  дата: 31/05/13,  дополн: -</t>
  </si>
  <si>
    <t>Анна25</t>
  </si>
  <si>
    <t>Нильсон-Брэнстрем М. Цацики и вселенная 6+ Лучшая новая книжка 140*205 2,012 Переплет 152 0.249 7,000 24 978-5-91759-126-1</t>
  </si>
  <si>
    <t>1x185.65+10%+5.76TP</t>
  </si>
  <si>
    <t>Нильсон-Брэнстрем М. Цацики и его семья 6+ Лучшая новая книжка 140*205 2,011 Переплет 152 0.235 5,000 24 978-5-91759-075-2</t>
  </si>
  <si>
    <t>способ: сбербанк-онлайн, время: 13:14,  дата: 29/05/13,  дополн: с карты ****3388</t>
  </si>
  <si>
    <t>Мама Ведьма</t>
  </si>
  <si>
    <t>Чудаки и зануды. 3-е изд.</t>
  </si>
  <si>
    <t>Пианино на лямке</t>
  </si>
  <si>
    <t>Тимм У. Руди - Пятачок</t>
  </si>
  <si>
    <t>способ: сбер онлайн, время: 9-24,  дата: 29/05/13,  дополн: с карты 1140</t>
  </si>
  <si>
    <t>способ: сбер онлайн, время: 17-26,  дата: 07/06/13,  дополн: транспортные с карты 1140</t>
  </si>
  <si>
    <t>СКВОРЕЦ</t>
  </si>
  <si>
    <t>Летняя книга Ротраут Сузанна Бернер</t>
  </si>
  <si>
    <t>способ: он-лайн, время: 10-55,  дата: 29/05/13,  дополн: """"6676</t>
  </si>
  <si>
    <t>Юль***я</t>
  </si>
  <si>
    <t>Осенняя раскраска</t>
  </si>
  <si>
    <t>Весенняя раскраска</t>
  </si>
  <si>
    <t>Зимняя раскраска</t>
  </si>
  <si>
    <t>Летняя раскраска</t>
  </si>
  <si>
    <t>Цирк в шкатулке</t>
  </si>
  <si>
    <t>1x276.5+10%+8.57TP</t>
  </si>
  <si>
    <t>Летняя книга</t>
  </si>
  <si>
    <t>Истории городка: Моника и Мингус</t>
  </si>
  <si>
    <t>1x118.5+10%+3.67TP</t>
  </si>
  <si>
    <t>Азбука с дырками</t>
  </si>
  <si>
    <t>2x280+10%+17.36TP</t>
  </si>
  <si>
    <t>способ: с карты Сбербанка, время: 17:00,  дата: 17/04/13,  дополн: *8954</t>
  </si>
  <si>
    <t>способ: КАРТА СБЕР, время: 1:30,  дата: 29/05/13,  дополн: *8954</t>
  </si>
  <si>
    <t>способ: возврат,  дополн: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</si>
</sst>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59">
      <selection activeCell="F35" sqref="F35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8" width="15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5" ht="12.75">
      <c r="A2" t="s">
        <v>8</v>
      </c>
      <c r="B2" t="s">
        <v>9</v>
      </c>
      <c r="C2" t="s">
        <v>10</v>
      </c>
      <c r="D2" t="s">
        <v>11</v>
      </c>
      <c r="E2">
        <v>804.14</v>
      </c>
    </row>
    <row r="3" spans="1:5" ht="12.75">
      <c r="A3" t="s">
        <v>8</v>
      </c>
      <c r="B3" t="s">
        <v>12</v>
      </c>
      <c r="C3" t="s">
        <v>10</v>
      </c>
      <c r="D3" t="s">
        <v>13</v>
      </c>
      <c r="E3">
        <v>419.94</v>
      </c>
    </row>
    <row r="4" spans="1:5" ht="12.75">
      <c r="A4" t="s">
        <v>8</v>
      </c>
      <c r="B4" t="s">
        <v>14</v>
      </c>
      <c r="C4" t="s">
        <v>10</v>
      </c>
      <c r="D4" t="s">
        <v>13</v>
      </c>
      <c r="E4">
        <v>419.94</v>
      </c>
    </row>
    <row r="5" spans="1:5" ht="12.75">
      <c r="A5" t="s">
        <v>8</v>
      </c>
      <c r="B5" t="s">
        <v>15</v>
      </c>
      <c r="C5" t="s">
        <v>10</v>
      </c>
      <c r="D5" t="s">
        <v>16</v>
      </c>
      <c r="E5">
        <v>428.88</v>
      </c>
    </row>
    <row r="6" spans="1:5" ht="12.75">
      <c r="A6" t="s">
        <v>8</v>
      </c>
      <c r="B6" t="s">
        <v>17</v>
      </c>
      <c r="C6" t="s">
        <v>10</v>
      </c>
      <c r="D6" t="s">
        <v>13</v>
      </c>
      <c r="E6">
        <v>419.94</v>
      </c>
    </row>
    <row r="7" spans="1:5" ht="12.75">
      <c r="A7" t="s">
        <v>8</v>
      </c>
      <c r="B7" t="s">
        <v>18</v>
      </c>
      <c r="C7" t="s">
        <v>10</v>
      </c>
      <c r="D7" t="s">
        <v>19</v>
      </c>
      <c r="E7">
        <v>67.02</v>
      </c>
    </row>
    <row r="8" spans="1:5" ht="12.75">
      <c r="A8" t="s">
        <v>8</v>
      </c>
      <c r="B8" t="s">
        <v>20</v>
      </c>
      <c r="C8" t="s">
        <v>10</v>
      </c>
      <c r="D8" t="s">
        <v>19</v>
      </c>
      <c r="E8">
        <v>67.02</v>
      </c>
    </row>
    <row r="9" spans="1:5" ht="12.75">
      <c r="A9" t="s">
        <v>8</v>
      </c>
      <c r="B9" t="s">
        <v>21</v>
      </c>
      <c r="C9" t="s">
        <v>10</v>
      </c>
      <c r="D9" t="s">
        <v>19</v>
      </c>
      <c r="E9">
        <v>67.02</v>
      </c>
    </row>
    <row r="10" spans="1:5" ht="12.75">
      <c r="A10" t="s">
        <v>8</v>
      </c>
      <c r="B10" t="s">
        <v>22</v>
      </c>
      <c r="C10" t="s">
        <v>10</v>
      </c>
      <c r="D10" t="s">
        <v>23</v>
      </c>
      <c r="E10">
        <v>294.85</v>
      </c>
    </row>
    <row r="11" spans="1:5" ht="12.75">
      <c r="A11" t="s">
        <v>8</v>
      </c>
      <c r="B11" t="s">
        <v>24</v>
      </c>
      <c r="C11" t="s">
        <v>10</v>
      </c>
      <c r="D11" t="s">
        <v>25</v>
      </c>
      <c r="E11">
        <v>250.18</v>
      </c>
    </row>
    <row r="12" spans="1:5" ht="12.75">
      <c r="A12" t="s">
        <v>8</v>
      </c>
      <c r="B12" t="s">
        <v>26</v>
      </c>
      <c r="C12" t="s">
        <v>10</v>
      </c>
      <c r="D12" t="s">
        <v>25</v>
      </c>
      <c r="E12">
        <v>250.18</v>
      </c>
    </row>
    <row r="13" spans="1:5" ht="12.75">
      <c r="A13" t="s">
        <v>8</v>
      </c>
      <c r="B13" t="s">
        <v>27</v>
      </c>
      <c r="C13" t="s">
        <v>10</v>
      </c>
      <c r="D13" t="s">
        <v>28</v>
      </c>
      <c r="E13">
        <v>232.31</v>
      </c>
    </row>
    <row r="14" spans="1:5" ht="12.75">
      <c r="A14" t="s">
        <v>8</v>
      </c>
      <c r="B14" t="s">
        <v>29</v>
      </c>
      <c r="C14" t="s">
        <v>10</v>
      </c>
      <c r="D14" t="s">
        <v>13</v>
      </c>
      <c r="E14">
        <v>419.94</v>
      </c>
    </row>
    <row r="15" spans="1:6" ht="12.75">
      <c r="A15" t="s">
        <v>8</v>
      </c>
      <c r="B15" t="s">
        <v>31</v>
      </c>
      <c r="F15">
        <v>4028</v>
      </c>
    </row>
    <row r="16" spans="1:6" ht="12.75">
      <c r="A16" t="s">
        <v>8</v>
      </c>
      <c r="B16" t="s">
        <v>32</v>
      </c>
      <c r="F16">
        <v>114</v>
      </c>
    </row>
    <row r="17" spans="1:8" ht="12.75">
      <c r="A17" s="2" t="s">
        <v>8</v>
      </c>
      <c r="B17" s="2"/>
      <c r="C17" s="2"/>
      <c r="D17" s="2"/>
      <c r="E17" s="2">
        <f>SUM(E2:E16)</f>
        <v>4141.36</v>
      </c>
      <c r="F17" s="2">
        <f>SUM(F2:F16)</f>
        <v>4142</v>
      </c>
      <c r="G17" s="2">
        <f>E17-F17</f>
        <v>-0.6400000000003274</v>
      </c>
      <c r="H17">
        <v>0</v>
      </c>
    </row>
    <row r="18" spans="1:5" ht="12.75">
      <c r="A18" t="s">
        <v>33</v>
      </c>
      <c r="B18" t="s">
        <v>34</v>
      </c>
      <c r="C18" t="s">
        <v>10</v>
      </c>
      <c r="D18" t="s">
        <v>35</v>
      </c>
      <c r="E18">
        <v>179.19</v>
      </c>
    </row>
    <row r="19" spans="1:5" ht="12.75">
      <c r="A19" t="s">
        <v>33</v>
      </c>
      <c r="B19" t="s">
        <v>36</v>
      </c>
      <c r="C19" t="s">
        <v>10</v>
      </c>
      <c r="D19" t="s">
        <v>37</v>
      </c>
      <c r="E19">
        <v>407.25</v>
      </c>
    </row>
    <row r="20" spans="1:5" ht="12.75">
      <c r="A20" t="s">
        <v>33</v>
      </c>
      <c r="B20" t="s">
        <v>38</v>
      </c>
      <c r="C20" t="s">
        <v>10</v>
      </c>
      <c r="D20" t="s">
        <v>39</v>
      </c>
      <c r="E20">
        <v>423.53</v>
      </c>
    </row>
    <row r="21" spans="1:5" ht="12.75">
      <c r="A21" t="s">
        <v>33</v>
      </c>
      <c r="B21" t="s">
        <v>40</v>
      </c>
      <c r="C21" t="s">
        <v>10</v>
      </c>
      <c r="D21" t="s">
        <v>41</v>
      </c>
      <c r="E21">
        <v>187.33</v>
      </c>
    </row>
    <row r="22" spans="1:5" ht="12.75">
      <c r="A22" t="s">
        <v>33</v>
      </c>
      <c r="B22" t="s">
        <v>42</v>
      </c>
      <c r="C22" t="s">
        <v>10</v>
      </c>
      <c r="D22" t="s">
        <v>43</v>
      </c>
      <c r="E22">
        <v>228.06</v>
      </c>
    </row>
    <row r="23" spans="1:5" ht="12.75">
      <c r="A23" t="s">
        <v>33</v>
      </c>
      <c r="B23" t="s">
        <v>44</v>
      </c>
      <c r="C23" t="s">
        <v>10</v>
      </c>
      <c r="D23" t="s">
        <v>45</v>
      </c>
      <c r="E23">
        <v>350.23</v>
      </c>
    </row>
    <row r="24" spans="1:5" ht="12.75">
      <c r="A24" t="s">
        <v>33</v>
      </c>
      <c r="B24" t="s">
        <v>46</v>
      </c>
      <c r="C24" t="s">
        <v>10</v>
      </c>
      <c r="D24" t="s">
        <v>41</v>
      </c>
      <c r="E24">
        <v>187.33</v>
      </c>
    </row>
    <row r="25" spans="1:5" ht="12.75">
      <c r="A25" t="s">
        <v>33</v>
      </c>
      <c r="B25" t="s">
        <v>47</v>
      </c>
      <c r="C25" t="s">
        <v>10</v>
      </c>
      <c r="D25" t="s">
        <v>48</v>
      </c>
      <c r="E25">
        <v>268.78</v>
      </c>
    </row>
    <row r="26" spans="1:5" ht="12.75">
      <c r="A26" t="s">
        <v>33</v>
      </c>
      <c r="B26" t="s">
        <v>49</v>
      </c>
      <c r="C26" t="s">
        <v>10</v>
      </c>
      <c r="D26" t="s">
        <v>35</v>
      </c>
      <c r="E26">
        <v>179.19</v>
      </c>
    </row>
    <row r="27" spans="1:8" ht="12.75">
      <c r="A27" s="2" t="s">
        <v>33</v>
      </c>
      <c r="B27" s="2"/>
      <c r="C27" s="2"/>
      <c r="D27" s="2"/>
      <c r="E27" s="2">
        <f>SUM(E18:E26)</f>
        <v>2410.89</v>
      </c>
      <c r="F27" s="2">
        <v>2410.89</v>
      </c>
      <c r="G27" s="2">
        <f>E27-F27</f>
        <v>0</v>
      </c>
      <c r="H27">
        <v>0</v>
      </c>
    </row>
    <row r="28" spans="1:5" ht="12.75">
      <c r="A28" t="s">
        <v>50</v>
      </c>
      <c r="B28" t="s">
        <v>34</v>
      </c>
      <c r="C28" t="s">
        <v>10</v>
      </c>
      <c r="D28" t="s">
        <v>51</v>
      </c>
      <c r="E28">
        <v>196.57</v>
      </c>
    </row>
    <row r="29" spans="1:5" ht="12.75">
      <c r="A29" t="s">
        <v>50</v>
      </c>
      <c r="B29" t="s">
        <v>52</v>
      </c>
      <c r="C29" t="s">
        <v>10</v>
      </c>
      <c r="D29" t="s">
        <v>53</v>
      </c>
      <c r="E29">
        <v>187.63</v>
      </c>
    </row>
    <row r="30" spans="1:5" ht="12.75">
      <c r="A30" t="s">
        <v>50</v>
      </c>
      <c r="B30" t="s">
        <v>54</v>
      </c>
      <c r="C30" t="s">
        <v>10</v>
      </c>
      <c r="D30" t="s">
        <v>55</v>
      </c>
      <c r="E30">
        <v>205.5</v>
      </c>
    </row>
    <row r="31" spans="1:5" ht="12.75">
      <c r="A31" t="s">
        <v>50</v>
      </c>
      <c r="B31" t="s">
        <v>42</v>
      </c>
      <c r="C31" t="s">
        <v>10</v>
      </c>
      <c r="D31" t="s">
        <v>25</v>
      </c>
      <c r="E31">
        <v>250.18</v>
      </c>
    </row>
    <row r="32" spans="1:6" ht="12.75">
      <c r="A32" t="s">
        <v>50</v>
      </c>
      <c r="B32" t="s">
        <v>56</v>
      </c>
      <c r="F32">
        <v>839.88</v>
      </c>
    </row>
    <row r="33" spans="1:8" ht="12.75">
      <c r="A33" s="2" t="s">
        <v>50</v>
      </c>
      <c r="B33" s="2"/>
      <c r="C33" s="2"/>
      <c r="D33" s="2"/>
      <c r="E33" s="2">
        <f>SUM(E28:E32)</f>
        <v>839.8800000000001</v>
      </c>
      <c r="F33" s="2">
        <f>SUM(F28:F32)</f>
        <v>839.88</v>
      </c>
      <c r="G33" s="2">
        <f>E33-F33</f>
        <v>0</v>
      </c>
      <c r="H33">
        <v>0</v>
      </c>
    </row>
    <row r="34" spans="1:5" ht="12.75">
      <c r="A34" t="s">
        <v>57</v>
      </c>
      <c r="B34" t="s">
        <v>58</v>
      </c>
      <c r="C34" t="s">
        <v>10</v>
      </c>
      <c r="D34" t="s">
        <v>51</v>
      </c>
      <c r="E34">
        <v>196.57</v>
      </c>
    </row>
    <row r="35" spans="1:5" ht="12.75">
      <c r="A35" t="s">
        <v>57</v>
      </c>
      <c r="B35" t="s">
        <v>59</v>
      </c>
      <c r="C35" t="s">
        <v>10</v>
      </c>
      <c r="D35" t="s">
        <v>53</v>
      </c>
      <c r="E35">
        <v>187.63</v>
      </c>
    </row>
    <row r="36" spans="1:5" ht="12.75">
      <c r="A36" t="s">
        <v>57</v>
      </c>
      <c r="B36" t="s">
        <v>60</v>
      </c>
      <c r="C36" t="s">
        <v>10</v>
      </c>
      <c r="D36" t="s">
        <v>61</v>
      </c>
      <c r="E36">
        <v>241.24</v>
      </c>
    </row>
    <row r="37" spans="1:5" ht="12.75">
      <c r="A37" t="s">
        <v>57</v>
      </c>
      <c r="B37" t="s">
        <v>62</v>
      </c>
      <c r="C37" t="s">
        <v>10</v>
      </c>
      <c r="D37" t="s">
        <v>23</v>
      </c>
      <c r="E37">
        <v>294.85</v>
      </c>
    </row>
    <row r="38" spans="1:5" ht="12.75">
      <c r="A38" t="s">
        <v>57</v>
      </c>
      <c r="B38" t="s">
        <v>63</v>
      </c>
      <c r="C38" t="s">
        <v>10</v>
      </c>
      <c r="D38" t="s">
        <v>64</v>
      </c>
      <c r="E38">
        <v>160.83</v>
      </c>
    </row>
    <row r="39" spans="1:5" ht="12.75">
      <c r="A39" t="s">
        <v>57</v>
      </c>
      <c r="B39" t="s">
        <v>65</v>
      </c>
      <c r="C39" t="s">
        <v>10</v>
      </c>
      <c r="D39" t="s">
        <v>23</v>
      </c>
      <c r="E39">
        <v>294.85</v>
      </c>
    </row>
    <row r="40" spans="1:5" ht="12.75">
      <c r="A40" t="s">
        <v>57</v>
      </c>
      <c r="B40" t="s">
        <v>66</v>
      </c>
      <c r="C40" t="s">
        <v>10</v>
      </c>
      <c r="D40" t="s">
        <v>61</v>
      </c>
      <c r="E40">
        <v>241.24</v>
      </c>
    </row>
    <row r="41" spans="1:5" ht="12.75">
      <c r="A41" t="s">
        <v>57</v>
      </c>
      <c r="B41" t="s">
        <v>67</v>
      </c>
      <c r="C41" t="s">
        <v>10</v>
      </c>
      <c r="D41" t="s">
        <v>68</v>
      </c>
      <c r="E41">
        <v>268.05</v>
      </c>
    </row>
    <row r="42" spans="1:5" ht="12.75">
      <c r="A42" t="s">
        <v>57</v>
      </c>
      <c r="B42" t="s">
        <v>69</v>
      </c>
      <c r="C42" t="s">
        <v>10</v>
      </c>
      <c r="D42" t="s">
        <v>70</v>
      </c>
      <c r="E42">
        <v>223.37</v>
      </c>
    </row>
    <row r="43" spans="1:6" ht="12.75">
      <c r="A43" t="s">
        <v>57</v>
      </c>
      <c r="B43" t="s">
        <v>71</v>
      </c>
      <c r="F43">
        <v>2051</v>
      </c>
    </row>
    <row r="44" spans="1:6" ht="12.75">
      <c r="A44" t="s">
        <v>57</v>
      </c>
      <c r="B44" t="s">
        <v>72</v>
      </c>
      <c r="F44">
        <v>57.63</v>
      </c>
    </row>
    <row r="45" spans="1:8" ht="12.75">
      <c r="A45" s="2" t="s">
        <v>57</v>
      </c>
      <c r="B45" s="2"/>
      <c r="C45" s="2"/>
      <c r="D45" s="2"/>
      <c r="E45" s="2">
        <f>SUM(E34:E44)</f>
        <v>2108.63</v>
      </c>
      <c r="F45" s="2">
        <f>SUM(F34:F44)</f>
        <v>2108.63</v>
      </c>
      <c r="G45" s="2">
        <f>E45-F45</f>
        <v>0</v>
      </c>
      <c r="H45">
        <v>0</v>
      </c>
    </row>
    <row r="46" spans="1:5" ht="12.75">
      <c r="A46" t="s">
        <v>73</v>
      </c>
      <c r="B46" t="s">
        <v>74</v>
      </c>
      <c r="C46" t="s">
        <v>10</v>
      </c>
      <c r="D46" t="s">
        <v>55</v>
      </c>
      <c r="E46">
        <v>205.5</v>
      </c>
    </row>
    <row r="47" spans="1:6" ht="12.75">
      <c r="A47" t="s">
        <v>73</v>
      </c>
      <c r="B47" t="s">
        <v>75</v>
      </c>
      <c r="F47">
        <v>200</v>
      </c>
    </row>
    <row r="48" spans="1:6" ht="12.75">
      <c r="A48" t="s">
        <v>73</v>
      </c>
      <c r="B48" t="s">
        <v>72</v>
      </c>
      <c r="F48">
        <v>6</v>
      </c>
    </row>
    <row r="49" spans="1:8" ht="12.75">
      <c r="A49" s="2" t="s">
        <v>73</v>
      </c>
      <c r="B49" s="2"/>
      <c r="C49" s="2"/>
      <c r="D49" s="2"/>
      <c r="E49" s="2">
        <f>SUM(E46:E48)</f>
        <v>205.5</v>
      </c>
      <c r="F49" s="2">
        <f>SUM(F46:F48)</f>
        <v>206</v>
      </c>
      <c r="G49" s="2">
        <f>E49-F49</f>
        <v>-0.5</v>
      </c>
      <c r="H49">
        <v>0</v>
      </c>
    </row>
    <row r="50" spans="1:5" ht="12.75">
      <c r="A50" t="s">
        <v>76</v>
      </c>
      <c r="B50" t="s">
        <v>77</v>
      </c>
      <c r="C50" t="s">
        <v>10</v>
      </c>
      <c r="D50" t="s">
        <v>70</v>
      </c>
      <c r="E50">
        <v>223.37</v>
      </c>
    </row>
    <row r="51" spans="1:5" ht="12.75">
      <c r="A51" t="s">
        <v>76</v>
      </c>
      <c r="B51" t="s">
        <v>78</v>
      </c>
      <c r="C51" t="s">
        <v>10</v>
      </c>
      <c r="D51" t="s">
        <v>51</v>
      </c>
      <c r="E51">
        <v>196.57</v>
      </c>
    </row>
    <row r="52" spans="1:5" ht="12.75">
      <c r="A52" t="s">
        <v>76</v>
      </c>
      <c r="B52" t="s">
        <v>79</v>
      </c>
      <c r="C52" t="s">
        <v>10</v>
      </c>
      <c r="D52" t="s">
        <v>51</v>
      </c>
      <c r="E52">
        <v>196.57</v>
      </c>
    </row>
    <row r="53" spans="1:5" ht="12.75">
      <c r="A53" t="s">
        <v>76</v>
      </c>
      <c r="B53" t="s">
        <v>80</v>
      </c>
      <c r="C53" t="s">
        <v>10</v>
      </c>
      <c r="D53" t="s">
        <v>53</v>
      </c>
      <c r="E53">
        <v>187.63</v>
      </c>
    </row>
    <row r="54" spans="1:5" ht="12.75">
      <c r="A54" t="s">
        <v>76</v>
      </c>
      <c r="B54" t="s">
        <v>81</v>
      </c>
      <c r="C54" t="s">
        <v>10</v>
      </c>
      <c r="D54" t="s">
        <v>82</v>
      </c>
      <c r="E54">
        <v>316.68</v>
      </c>
    </row>
    <row r="55" spans="1:6" ht="12.75">
      <c r="A55" t="s">
        <v>76</v>
      </c>
      <c r="B55" t="s">
        <v>83</v>
      </c>
      <c r="F55">
        <v>1091</v>
      </c>
    </row>
    <row r="56" spans="1:6" ht="12.75">
      <c r="A56" t="s">
        <v>76</v>
      </c>
      <c r="B56" t="s">
        <v>72</v>
      </c>
      <c r="F56">
        <v>29.82</v>
      </c>
    </row>
    <row r="57" spans="1:8" ht="12.75">
      <c r="A57" s="2" t="s">
        <v>76</v>
      </c>
      <c r="B57" s="2"/>
      <c r="C57" s="2"/>
      <c r="D57" s="2"/>
      <c r="E57" s="2">
        <f>SUM(E50:E56)</f>
        <v>1120.82</v>
      </c>
      <c r="F57" s="2">
        <f>SUM(F50:F56)</f>
        <v>1120.82</v>
      </c>
      <c r="G57" s="2">
        <f>E57-F57</f>
        <v>0</v>
      </c>
      <c r="H57">
        <v>0</v>
      </c>
    </row>
    <row r="58" spans="1:5" ht="12.75">
      <c r="A58" t="s">
        <v>84</v>
      </c>
      <c r="B58" t="s">
        <v>85</v>
      </c>
      <c r="C58" t="s">
        <v>10</v>
      </c>
      <c r="D58" t="s">
        <v>70</v>
      </c>
      <c r="E58">
        <v>223.37</v>
      </c>
    </row>
    <row r="59" spans="1:5" ht="12.75">
      <c r="A59" t="s">
        <v>84</v>
      </c>
      <c r="B59" t="s">
        <v>86</v>
      </c>
      <c r="C59" t="s">
        <v>10</v>
      </c>
      <c r="D59" t="s">
        <v>68</v>
      </c>
      <c r="E59">
        <v>268.05</v>
      </c>
    </row>
    <row r="60" spans="1:6" ht="12.75">
      <c r="A60" t="s">
        <v>84</v>
      </c>
      <c r="B60" t="s">
        <v>87</v>
      </c>
      <c r="F60">
        <v>478</v>
      </c>
    </row>
    <row r="61" spans="1:8" ht="12.75">
      <c r="A61" s="2" t="s">
        <v>84</v>
      </c>
      <c r="B61" s="2"/>
      <c r="C61" s="2"/>
      <c r="D61" s="2"/>
      <c r="E61" s="2">
        <f>SUM(E58:E60)</f>
        <v>491.42</v>
      </c>
      <c r="F61" s="2">
        <f>SUM(F58:F60)</f>
        <v>478</v>
      </c>
      <c r="G61" s="2">
        <f>E61-F61</f>
        <v>13.420000000000016</v>
      </c>
      <c r="H61">
        <v>0</v>
      </c>
    </row>
    <row r="62" spans="1:5" ht="12.75">
      <c r="A62" t="s">
        <v>88</v>
      </c>
      <c r="B62" t="s">
        <v>89</v>
      </c>
      <c r="C62" t="s">
        <v>10</v>
      </c>
      <c r="D62" t="s">
        <v>13</v>
      </c>
      <c r="E62">
        <v>419.94</v>
      </c>
    </row>
    <row r="63" spans="1:6" ht="12.75">
      <c r="A63" t="s">
        <v>88</v>
      </c>
      <c r="B63" t="s">
        <v>90</v>
      </c>
      <c r="F63">
        <v>410</v>
      </c>
    </row>
    <row r="64" spans="1:6" ht="12.75">
      <c r="A64" t="s">
        <v>88</v>
      </c>
      <c r="B64" t="s">
        <v>32</v>
      </c>
      <c r="F64">
        <v>10</v>
      </c>
    </row>
    <row r="65" spans="1:8" ht="12.75">
      <c r="A65" s="2" t="s">
        <v>88</v>
      </c>
      <c r="B65" s="2"/>
      <c r="C65" s="2"/>
      <c r="D65" s="2"/>
      <c r="E65" s="2">
        <f>SUM(E62:E64)</f>
        <v>419.94</v>
      </c>
      <c r="F65" s="2">
        <f>SUM(F62:F64)</f>
        <v>420</v>
      </c>
      <c r="G65" s="2">
        <f>E65-F65</f>
        <v>-0.060000000000002274</v>
      </c>
      <c r="H65">
        <v>0</v>
      </c>
    </row>
    <row r="66" spans="1:5" ht="12.75">
      <c r="A66" t="s">
        <v>91</v>
      </c>
      <c r="B66" t="s">
        <v>92</v>
      </c>
      <c r="C66" t="s">
        <v>10</v>
      </c>
      <c r="D66" t="s">
        <v>93</v>
      </c>
      <c r="E66">
        <v>209.98</v>
      </c>
    </row>
    <row r="67" spans="1:5" ht="12.75">
      <c r="A67" t="s">
        <v>91</v>
      </c>
      <c r="B67" t="s">
        <v>94</v>
      </c>
      <c r="C67" t="s">
        <v>10</v>
      </c>
      <c r="D67" t="s">
        <v>93</v>
      </c>
      <c r="E67">
        <v>209.98</v>
      </c>
    </row>
    <row r="68" spans="1:6" ht="12.75">
      <c r="A68" t="s">
        <v>91</v>
      </c>
      <c r="B68" t="s">
        <v>95</v>
      </c>
      <c r="F68">
        <v>408.44</v>
      </c>
    </row>
    <row r="69" spans="1:8" ht="12.75">
      <c r="A69" s="2" t="s">
        <v>91</v>
      </c>
      <c r="B69" s="2"/>
      <c r="C69" s="2"/>
      <c r="D69" s="2"/>
      <c r="E69" s="2">
        <f>SUM(E66:E68)</f>
        <v>419.96</v>
      </c>
      <c r="F69" s="2">
        <f>SUM(F66:F68)</f>
        <v>408.44</v>
      </c>
      <c r="G69" s="2">
        <f>E69-F69</f>
        <v>11.519999999999982</v>
      </c>
      <c r="H69">
        <v>0</v>
      </c>
    </row>
    <row r="70" spans="1:5" ht="12.75">
      <c r="A70" t="s">
        <v>96</v>
      </c>
      <c r="B70" t="s">
        <v>49</v>
      </c>
      <c r="C70" t="s">
        <v>10</v>
      </c>
      <c r="D70" t="s">
        <v>51</v>
      </c>
      <c r="E70">
        <v>196.57</v>
      </c>
    </row>
    <row r="71" spans="1:5" ht="12.75">
      <c r="A71" t="s">
        <v>96</v>
      </c>
      <c r="B71" t="s">
        <v>97</v>
      </c>
      <c r="C71" t="s">
        <v>10</v>
      </c>
      <c r="D71" t="s">
        <v>53</v>
      </c>
      <c r="E71">
        <v>187.63</v>
      </c>
    </row>
    <row r="72" spans="1:5" ht="12.75">
      <c r="A72" t="s">
        <v>96</v>
      </c>
      <c r="B72" t="s">
        <v>98</v>
      </c>
      <c r="C72" t="s">
        <v>10</v>
      </c>
      <c r="D72" t="s">
        <v>55</v>
      </c>
      <c r="E72">
        <v>205.5</v>
      </c>
    </row>
    <row r="73" spans="1:5" ht="12.75">
      <c r="A73" t="s">
        <v>96</v>
      </c>
      <c r="B73" t="s">
        <v>99</v>
      </c>
      <c r="C73" t="s">
        <v>10</v>
      </c>
      <c r="D73" t="s">
        <v>53</v>
      </c>
      <c r="E73">
        <v>187.63</v>
      </c>
    </row>
    <row r="74" spans="1:6" ht="12.75">
      <c r="A74" t="s">
        <v>96</v>
      </c>
      <c r="B74" t="s">
        <v>100</v>
      </c>
      <c r="F74">
        <v>756.03</v>
      </c>
    </row>
    <row r="75" spans="1:6" ht="12.75">
      <c r="A75" t="s">
        <v>96</v>
      </c>
      <c r="B75" t="s">
        <v>101</v>
      </c>
      <c r="F75">
        <v>21.3</v>
      </c>
    </row>
    <row r="76" spans="1:8" ht="12.75">
      <c r="A76" s="2" t="s">
        <v>96</v>
      </c>
      <c r="B76" s="2"/>
      <c r="C76" s="2"/>
      <c r="D76" s="2"/>
      <c r="E76" s="2">
        <f>SUM(E70:E75)</f>
        <v>777.33</v>
      </c>
      <c r="F76" s="2">
        <f>SUM(F70:F75)</f>
        <v>777.3299999999999</v>
      </c>
      <c r="G76" s="2">
        <f>E76-F76</f>
        <v>0</v>
      </c>
      <c r="H76">
        <v>0</v>
      </c>
    </row>
    <row r="77" spans="1:5" ht="12.75">
      <c r="A77" t="s">
        <v>102</v>
      </c>
      <c r="B77" t="s">
        <v>103</v>
      </c>
      <c r="C77" t="s">
        <v>10</v>
      </c>
      <c r="D77" t="s">
        <v>13</v>
      </c>
      <c r="E77">
        <v>419.94</v>
      </c>
    </row>
    <row r="78" spans="1:6" ht="12.75">
      <c r="A78" t="s">
        <v>102</v>
      </c>
      <c r="B78" t="s">
        <v>104</v>
      </c>
      <c r="F78">
        <v>408.5</v>
      </c>
    </row>
    <row r="79" spans="1:6" ht="12.75">
      <c r="A79" t="s">
        <v>102</v>
      </c>
      <c r="B79" t="s">
        <v>32</v>
      </c>
      <c r="F79">
        <v>11.44</v>
      </c>
    </row>
    <row r="80" spans="1:8" ht="12.75">
      <c r="A80" s="2" t="s">
        <v>102</v>
      </c>
      <c r="B80" s="2"/>
      <c r="C80" s="2"/>
      <c r="D80" s="2"/>
      <c r="E80" s="2">
        <f>SUM(E77:E79)</f>
        <v>419.94</v>
      </c>
      <c r="F80" s="2">
        <f>SUM(F77:F79)</f>
        <v>419.94</v>
      </c>
      <c r="G80" s="2">
        <f>E80-F80</f>
        <v>0</v>
      </c>
      <c r="H80">
        <v>0</v>
      </c>
    </row>
    <row r="81" spans="1:5" ht="12.75">
      <c r="A81" t="s">
        <v>105</v>
      </c>
      <c r="B81" t="s">
        <v>106</v>
      </c>
      <c r="C81" t="s">
        <v>10</v>
      </c>
      <c r="D81" t="s">
        <v>19</v>
      </c>
      <c r="E81">
        <v>67.02</v>
      </c>
    </row>
    <row r="82" spans="1:5" ht="12.75">
      <c r="A82" t="s">
        <v>105</v>
      </c>
      <c r="B82" t="s">
        <v>107</v>
      </c>
      <c r="C82" t="s">
        <v>10</v>
      </c>
      <c r="D82" t="s">
        <v>30</v>
      </c>
      <c r="E82">
        <v>0</v>
      </c>
    </row>
    <row r="83" spans="1:5" ht="12.75">
      <c r="A83" t="s">
        <v>105</v>
      </c>
      <c r="B83" t="s">
        <v>108</v>
      </c>
      <c r="C83" t="s">
        <v>10</v>
      </c>
      <c r="D83" t="s">
        <v>19</v>
      </c>
      <c r="E83">
        <v>67.02</v>
      </c>
    </row>
    <row r="84" spans="1:5" ht="12.75">
      <c r="A84" t="s">
        <v>105</v>
      </c>
      <c r="B84" t="s">
        <v>109</v>
      </c>
      <c r="C84" t="s">
        <v>10</v>
      </c>
      <c r="D84" t="s">
        <v>19</v>
      </c>
      <c r="E84">
        <v>67.02</v>
      </c>
    </row>
    <row r="85" spans="1:5" ht="12.75">
      <c r="A85" t="s">
        <v>105</v>
      </c>
      <c r="B85" t="s">
        <v>110</v>
      </c>
      <c r="C85" t="s">
        <v>10</v>
      </c>
      <c r="D85" t="s">
        <v>111</v>
      </c>
      <c r="E85">
        <v>312.72</v>
      </c>
    </row>
    <row r="86" spans="1:5" ht="12.75">
      <c r="A86" t="s">
        <v>105</v>
      </c>
      <c r="B86" t="s">
        <v>112</v>
      </c>
      <c r="C86" t="s">
        <v>10</v>
      </c>
      <c r="D86" t="s">
        <v>13</v>
      </c>
      <c r="E86">
        <v>419.94</v>
      </c>
    </row>
    <row r="87" spans="1:5" ht="12.75">
      <c r="A87" t="s">
        <v>105</v>
      </c>
      <c r="B87" t="s">
        <v>113</v>
      </c>
      <c r="C87" t="s">
        <v>10</v>
      </c>
      <c r="D87" t="s">
        <v>114</v>
      </c>
      <c r="E87">
        <v>134.02</v>
      </c>
    </row>
    <row r="88" spans="1:5" ht="12.75">
      <c r="A88" t="s">
        <v>105</v>
      </c>
      <c r="B88" t="s">
        <v>115</v>
      </c>
      <c r="C88" t="s">
        <v>10</v>
      </c>
      <c r="D88" t="s">
        <v>116</v>
      </c>
      <c r="E88">
        <v>633.36</v>
      </c>
    </row>
    <row r="89" spans="1:6" ht="12.75">
      <c r="A89" t="s">
        <v>105</v>
      </c>
      <c r="B89" t="s">
        <v>117</v>
      </c>
      <c r="F89">
        <v>1118</v>
      </c>
    </row>
    <row r="90" spans="1:6" ht="12.75">
      <c r="A90" t="s">
        <v>105</v>
      </c>
      <c r="B90" t="s">
        <v>118</v>
      </c>
      <c r="F90">
        <v>616</v>
      </c>
    </row>
    <row r="91" spans="1:6" ht="12.75">
      <c r="A91" t="s">
        <v>105</v>
      </c>
      <c r="B91" t="s">
        <v>119</v>
      </c>
      <c r="F91">
        <v>-33</v>
      </c>
    </row>
    <row r="92" spans="1:8" ht="12.75">
      <c r="A92" s="2" t="s">
        <v>105</v>
      </c>
      <c r="B92" s="2"/>
      <c r="C92" s="2"/>
      <c r="D92" s="2"/>
      <c r="E92" s="2">
        <f>SUM(E81:E91)</f>
        <v>1701.1</v>
      </c>
      <c r="F92" s="2">
        <f>SUM(F81:F91)</f>
        <v>1701</v>
      </c>
      <c r="G92" s="2">
        <f>E92-F92</f>
        <v>0.09999999999990905</v>
      </c>
      <c r="H92">
        <v>0</v>
      </c>
    </row>
    <row r="93" spans="1:7" ht="12.75">
      <c r="A93" s="3"/>
      <c r="B93" s="3"/>
      <c r="C93" s="3"/>
      <c r="D93" s="3"/>
      <c r="E93" s="3">
        <f>E17+E27+E33+E45+E49+E57+E61+E65+E69+E76+E80+E92</f>
        <v>15056.77</v>
      </c>
      <c r="F93" s="3">
        <f>F17+F27+F33+F45+F49+F57+F61+F65+F69+F76+F80+F92</f>
        <v>15032.93</v>
      </c>
      <c r="G93" s="3">
        <f>E93-F93</f>
        <v>23.840000000000146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Моисеевы</cp:lastModifiedBy>
  <dcterms:created xsi:type="dcterms:W3CDTF">2013-06-08T20:17:16Z</dcterms:created>
  <dcterms:modified xsi:type="dcterms:W3CDTF">2013-06-08T14:17:58Z</dcterms:modified>
  <cp:category/>
  <cp:version/>
  <cp:contentType/>
  <cp:contentStatus/>
</cp:coreProperties>
</file>