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81232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<sst xmlns="http://schemas.openxmlformats.org/spreadsheetml/2006/main" count="228" uniqueCount="107">
  <si>
    <t>УЗ</t>
  </si>
  <si>
    <t>Заказ</t>
  </si>
  <si>
    <t>Кол-во</t>
  </si>
  <si>
    <t>Цена за ед.</t>
  </si>
  <si>
    <t>%</t>
  </si>
  <si>
    <t>Стоимость</t>
  </si>
  <si>
    <t>Vinichka</t>
  </si>
  <si>
    <t>TBMuslinW8</t>
  </si>
  <si>
    <t>Воск для моделирования Stockmar, набор 15 цветов</t>
  </si>
  <si>
    <t>ME85051600</t>
  </si>
  <si>
    <t>yellou</t>
  </si>
  <si>
    <t>CRgreen8</t>
  </si>
  <si>
    <t>Воск для моделирования Stockmar, набор 6 цветов</t>
  </si>
  <si>
    <t>ME85051000</t>
  </si>
  <si>
    <t>Юлюнья</t>
  </si>
  <si>
    <t>CRREDW16</t>
  </si>
  <si>
    <t>Мелки-камушки восковые Crayon Rocks (Крайон Рокс), набор 8 штук в синем бархатном  мешочке</t>
  </si>
  <si>
    <t>TBBlueW8</t>
  </si>
  <si>
    <t>Варисабель</t>
  </si>
  <si>
    <t>Laim</t>
  </si>
  <si>
    <t>Ната 1202</t>
  </si>
  <si>
    <t>CRMuslW16</t>
  </si>
  <si>
    <t>retyshka</t>
  </si>
  <si>
    <t>CRgift20</t>
  </si>
  <si>
    <t>Дарья Волкова</t>
  </si>
  <si>
    <t>Kiwi_bird</t>
  </si>
  <si>
    <t>Skay</t>
  </si>
  <si>
    <t>kristina3045</t>
  </si>
  <si>
    <t>Мелки-камушки восковые Crayon Rocks , набор 16 штук в льяном мешочке</t>
  </si>
  <si>
    <t>evgeshka))</t>
  </si>
  <si>
    <t>Фетр 50% шерсть-50% вискоза, плотность 350 грамм,1 лист 20*30 см ЗЕЛЕНЫЙ</t>
  </si>
  <si>
    <t>--</t>
  </si>
  <si>
    <t>Фетр 50% шерсть-50% вискоза, плотность 350 грамм,1 лист 20*30 см КРАСНЫЙ</t>
  </si>
  <si>
    <t>Фетр 50% шерсть-50% вискоза, плотность 350 грамм,1 лист 20*30 см АКВАМАРИН</t>
  </si>
  <si>
    <t>Фетр 50% шерсть-50% вискоза, плотность 350 грамм,1 лист 20*30 см БЕЛЫЙ</t>
  </si>
  <si>
    <t>Фетр 50% шерсть-50% вискоза, плотность 350 грамм,1 лист 20*30 см РОЗОВЫЙ</t>
  </si>
  <si>
    <t>Фетр 50% шерсть-50% вискоза, плотность 350 грамм,1 лист 20*30 см ЛИМОННО ЖЕЛТЫЙ</t>
  </si>
  <si>
    <t>уля13</t>
  </si>
  <si>
    <t>Юлия-27</t>
  </si>
  <si>
    <t>Мелки-камушки восковые Crayon Rocks (Крайон Рокс), набор 8 штук в льяном мешочке</t>
  </si>
  <si>
    <t>Natea</t>
  </si>
  <si>
    <t>Самомама</t>
  </si>
  <si>
    <t>malissa</t>
  </si>
  <si>
    <t>Мелки-блоки Stoсkmar (Штокмар), набор 12 цветов</t>
  </si>
  <si>
    <t>ME85034200</t>
  </si>
  <si>
    <t>Солнечная счастливая</t>
  </si>
  <si>
    <t>Kykyryza</t>
  </si>
  <si>
    <t>Бумага для поделок, цветная, ассорти - 16*16 см, 250 листов (Меркуриус)</t>
  </si>
  <si>
    <t>ME10522116</t>
  </si>
  <si>
    <t>IriMLis</t>
  </si>
  <si>
    <t>ME20534912</t>
  </si>
  <si>
    <t>nbad</t>
  </si>
  <si>
    <t>Мелки-камушки восковые Crayon Rocks (Крайон Рокс), набор 19 цветов "Праздничный"</t>
  </si>
  <si>
    <t>Фетр 100% шерсть, плотность 400 грамм, 20*30см 1 лист - маджента</t>
  </si>
  <si>
    <t>ME35344073</t>
  </si>
  <si>
    <t>Фетр 50% шерсть-50% вискоза, плотность 350 грамм, 1 лист 20*30 см - белый</t>
  </si>
  <si>
    <t>ME35342705</t>
  </si>
  <si>
    <t>Фетр 50% шерсть-50% вискоза, плотность 350 грамм, 1 лист 20*30 см - черный</t>
  </si>
  <si>
    <t>ME35342693</t>
  </si>
  <si>
    <t>Фетр 50% шерсть-50% вискоза, плотность 350 грамм,1 лист 20*30 см - бледная кожа</t>
  </si>
  <si>
    <t>ME35342675</t>
  </si>
  <si>
    <t>Фетр 50% шерсть-50% вискоза, плотность 350 грамм, 1 лист 20*30 см - бирюзовый</t>
  </si>
  <si>
    <t>ME35342670</t>
  </si>
  <si>
    <t>Карандаши стирательные для графита и угля</t>
  </si>
  <si>
    <t>ME20593003</t>
  </si>
  <si>
    <t>Восковые блоки AMS (АМС) - красный яркий</t>
  </si>
  <si>
    <t>ME85036043</t>
  </si>
  <si>
    <t>Мелки-блоки Stoсkmar (Штокмар)- венецианский красный</t>
  </si>
  <si>
    <t>ME85036021</t>
  </si>
  <si>
    <t>Мелки-блоки Stoсkmar (Штокмар)- белый</t>
  </si>
  <si>
    <t>ME85036016</t>
  </si>
  <si>
    <t>Мелки-блоки Stoсkmar (Штокмар)- черный</t>
  </si>
  <si>
    <t>ME85036015</t>
  </si>
  <si>
    <t>Мелки-блоки Stoсkmar (Штокмар)- синий фиолетовый</t>
  </si>
  <si>
    <t>ME85036011</t>
  </si>
  <si>
    <t>Мелки-блоки Stoсkmar (Штокмар)- ультрамарин</t>
  </si>
  <si>
    <t>ME85036010</t>
  </si>
  <si>
    <t>Мелки-блоки Stoсkmar (Штокмар)- зеленый</t>
  </si>
  <si>
    <t>ME85036007</t>
  </si>
  <si>
    <t>Мелки-блоки Stoсkmar (Штокмар)- желтый лимонный</t>
  </si>
  <si>
    <t>ME85036005</t>
  </si>
  <si>
    <t>Мелки-блоки Stoсkmar (Штокмар)- оранжевый</t>
  </si>
  <si>
    <t>ME85036003</t>
  </si>
  <si>
    <t>Мелки восковые пальчиковые АМS (АМС) - прозрачный</t>
  </si>
  <si>
    <t>ME85033027</t>
  </si>
  <si>
    <t>Мелки восковые пальчиковые Stoсkmar (Штокмар)- зеленый оливковый</t>
  </si>
  <si>
    <t>ME85033023</t>
  </si>
  <si>
    <t>Мелки восковые пальчиковые Stoсkmar (Штокмар)- прусский голубой</t>
  </si>
  <si>
    <t>ME85033018</t>
  </si>
  <si>
    <t>Мелки восковые пальчиковые Stoсkmar (Штокмар)- желтый золотой</t>
  </si>
  <si>
    <t>ME85033004</t>
  </si>
  <si>
    <t>Мелки восковые пальчиковые Stoсkmar (Штокмар)- кармин красный</t>
  </si>
  <si>
    <t>ME85033001</t>
  </si>
  <si>
    <t>dommama</t>
  </si>
  <si>
    <t>Кедра</t>
  </si>
  <si>
    <t>Бирюльки  (больш.компл в домике) 5РД</t>
  </si>
  <si>
    <t>5РД</t>
  </si>
  <si>
    <t>Мелки-камушки восковые Crayon Rocks , набор 16 штук в красном бархатном мешочке</t>
  </si>
  <si>
    <t>Мелки-камушки восковые Crayon Rocks , набор 8 цветов "Весенний"</t>
  </si>
  <si>
    <t>Мелки восковые пальчиковые Stoс*kmar, ассорти 12 цветов</t>
  </si>
  <si>
    <t>ME85031200</t>
  </si>
  <si>
    <t>Карандаши цветные Yorik трехгранные, нелакированные, набор 12 цветов, пластиковая упаковка</t>
  </si>
  <si>
    <t>Мелки восковые пальчиковые Stoсkmar, ассорти 12 цветов</t>
  </si>
  <si>
    <t>Итого</t>
  </si>
  <si>
    <t>Omede</t>
  </si>
  <si>
    <t>тр</t>
  </si>
  <si>
    <t>оплата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</si>
</sst>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/>
      <protection/>
    </xf>
    <xf numFmtId="0" fontId="0" fillId="9" borderId="10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1" fillId="9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B77" sqref="B77"/>
    </sheetView>
  </sheetViews>
  <sheetFormatPr defaultColWidth="9.140625" defaultRowHeight="12.75"/>
  <cols>
    <col min="1" max="1" width="21.28125" style="0" customWidth="1"/>
    <col min="2" max="2" width="86.710937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</cols>
  <sheetData>
    <row r="1" spans="1:8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8" t="s">
        <v>106</v>
      </c>
      <c r="H1" s="4" t="s">
        <v>105</v>
      </c>
    </row>
    <row r="2" spans="1:8" ht="12.75">
      <c r="A2" s="5" t="s">
        <v>93</v>
      </c>
      <c r="B2" s="5" t="s">
        <v>97</v>
      </c>
      <c r="C2" s="5">
        <v>1</v>
      </c>
      <c r="D2" s="5">
        <v>284</v>
      </c>
      <c r="E2" s="5">
        <v>15</v>
      </c>
      <c r="F2" s="5">
        <v>327</v>
      </c>
      <c r="G2" s="9"/>
      <c r="H2" s="5">
        <v>7</v>
      </c>
    </row>
    <row r="3" spans="1:8" ht="12.75">
      <c r="A3" s="6" t="s">
        <v>103</v>
      </c>
      <c r="B3" s="7"/>
      <c r="C3" s="7"/>
      <c r="D3" s="7"/>
      <c r="E3" s="7"/>
      <c r="F3" s="6">
        <f>SUM(F2)</f>
        <v>327</v>
      </c>
      <c r="G3" s="10">
        <v>327</v>
      </c>
      <c r="H3" s="6">
        <f>SUM(H2)</f>
        <v>7</v>
      </c>
    </row>
    <row r="4" spans="1:8" ht="12.75">
      <c r="A4" s="5" t="s">
        <v>29</v>
      </c>
      <c r="B4" s="5" t="s">
        <v>16</v>
      </c>
      <c r="C4" s="5">
        <v>1</v>
      </c>
      <c r="D4" s="5">
        <v>198</v>
      </c>
      <c r="E4" s="5">
        <v>15</v>
      </c>
      <c r="F4" s="5">
        <v>228</v>
      </c>
      <c r="G4" s="9"/>
      <c r="H4" s="5">
        <v>4</v>
      </c>
    </row>
    <row r="5" spans="1:8" ht="12.75">
      <c r="A5" s="5" t="s">
        <v>29</v>
      </c>
      <c r="B5" s="5" t="s">
        <v>34</v>
      </c>
      <c r="C5" s="5">
        <v>1</v>
      </c>
      <c r="D5" s="5">
        <v>29</v>
      </c>
      <c r="E5" s="5">
        <v>15</v>
      </c>
      <c r="F5" s="5">
        <v>34</v>
      </c>
      <c r="G5" s="9"/>
      <c r="H5" s="5">
        <v>0.5</v>
      </c>
    </row>
    <row r="6" spans="1:8" ht="12.75">
      <c r="A6" s="5" t="s">
        <v>29</v>
      </c>
      <c r="B6" s="5" t="s">
        <v>30</v>
      </c>
      <c r="C6" s="5">
        <v>1</v>
      </c>
      <c r="D6" s="5">
        <v>29</v>
      </c>
      <c r="E6" s="5">
        <v>15</v>
      </c>
      <c r="F6" s="5">
        <v>34</v>
      </c>
      <c r="G6" s="9"/>
      <c r="H6" s="5">
        <v>0.5</v>
      </c>
    </row>
    <row r="7" spans="1:8" ht="12.75">
      <c r="A7" s="5" t="s">
        <v>29</v>
      </c>
      <c r="B7" s="5" t="s">
        <v>32</v>
      </c>
      <c r="C7" s="5">
        <v>1</v>
      </c>
      <c r="D7" s="5">
        <v>29</v>
      </c>
      <c r="E7" s="5">
        <v>15</v>
      </c>
      <c r="F7" s="5">
        <v>34</v>
      </c>
      <c r="G7" s="9"/>
      <c r="H7" s="5">
        <v>0.5</v>
      </c>
    </row>
    <row r="8" spans="1:8" ht="12.75">
      <c r="A8" s="11" t="s">
        <v>29</v>
      </c>
      <c r="B8" s="5" t="s">
        <v>36</v>
      </c>
      <c r="C8" s="5">
        <v>1</v>
      </c>
      <c r="D8" s="5">
        <v>29</v>
      </c>
      <c r="E8" s="5">
        <v>15</v>
      </c>
      <c r="F8" s="5">
        <v>34</v>
      </c>
      <c r="G8" s="9"/>
      <c r="H8" s="5">
        <v>0.5</v>
      </c>
    </row>
    <row r="9" spans="1:8" ht="12.75">
      <c r="A9" s="5" t="s">
        <v>29</v>
      </c>
      <c r="B9" s="5" t="s">
        <v>35</v>
      </c>
      <c r="C9" s="5">
        <v>1</v>
      </c>
      <c r="D9" s="5">
        <v>29</v>
      </c>
      <c r="E9" s="5">
        <v>15</v>
      </c>
      <c r="F9" s="5">
        <v>34</v>
      </c>
      <c r="G9" s="9"/>
      <c r="H9" s="5">
        <v>0.5</v>
      </c>
    </row>
    <row r="10" spans="1:8" ht="12.75">
      <c r="A10" s="6" t="s">
        <v>103</v>
      </c>
      <c r="B10" s="7"/>
      <c r="C10" s="7"/>
      <c r="D10" s="7"/>
      <c r="E10" s="7"/>
      <c r="F10" s="6">
        <f>SUM(F4:F9)</f>
        <v>398</v>
      </c>
      <c r="G10" s="10">
        <v>398</v>
      </c>
      <c r="H10" s="6">
        <v>7</v>
      </c>
    </row>
    <row r="11" spans="1:8" ht="12.75">
      <c r="A11" s="5" t="s">
        <v>49</v>
      </c>
      <c r="B11" s="5" t="s">
        <v>101</v>
      </c>
      <c r="C11" s="5">
        <v>2</v>
      </c>
      <c r="D11" s="5">
        <v>393</v>
      </c>
      <c r="E11" s="5">
        <v>0</v>
      </c>
      <c r="F11" s="5">
        <v>786</v>
      </c>
      <c r="G11" s="9"/>
      <c r="H11" s="5">
        <v>12</v>
      </c>
    </row>
    <row r="12" spans="1:8" ht="12.75">
      <c r="A12" s="6" t="s">
        <v>103</v>
      </c>
      <c r="B12" s="7"/>
      <c r="C12" s="7"/>
      <c r="D12" s="7"/>
      <c r="E12" s="7"/>
      <c r="F12" s="6">
        <f>SUM(F11)</f>
        <v>786</v>
      </c>
      <c r="G12" s="10">
        <v>786</v>
      </c>
      <c r="H12" s="6">
        <f>SUM(H11)</f>
        <v>12</v>
      </c>
    </row>
    <row r="13" spans="1:8" ht="12.75">
      <c r="A13" s="5" t="s">
        <v>25</v>
      </c>
      <c r="B13" s="5" t="s">
        <v>28</v>
      </c>
      <c r="C13" s="5">
        <v>1</v>
      </c>
      <c r="D13" s="5">
        <v>284</v>
      </c>
      <c r="E13" s="5">
        <v>15</v>
      </c>
      <c r="F13" s="5">
        <v>327</v>
      </c>
      <c r="G13" s="9"/>
      <c r="H13" s="5">
        <v>7</v>
      </c>
    </row>
    <row r="14" spans="1:8" ht="12.75">
      <c r="A14" s="6" t="s">
        <v>103</v>
      </c>
      <c r="B14" s="7"/>
      <c r="C14" s="7"/>
      <c r="D14" s="7"/>
      <c r="E14" s="7"/>
      <c r="F14" s="6">
        <f>SUM(F13)</f>
        <v>327</v>
      </c>
      <c r="G14" s="10">
        <v>327</v>
      </c>
      <c r="H14" s="6">
        <f>SUM(H13)</f>
        <v>7</v>
      </c>
    </row>
    <row r="15" spans="1:8" ht="12.75">
      <c r="A15" s="5" t="s">
        <v>27</v>
      </c>
      <c r="B15" s="5" t="s">
        <v>8</v>
      </c>
      <c r="C15" s="5">
        <v>1</v>
      </c>
      <c r="D15" s="5">
        <v>760</v>
      </c>
      <c r="E15" s="5">
        <v>14</v>
      </c>
      <c r="F15" s="5">
        <v>867</v>
      </c>
      <c r="G15" s="9"/>
      <c r="H15" s="5">
        <v>12</v>
      </c>
    </row>
    <row r="16" spans="1:8" ht="12.75">
      <c r="A16" s="5" t="s">
        <v>27</v>
      </c>
      <c r="B16" s="5" t="s">
        <v>52</v>
      </c>
      <c r="C16" s="5">
        <v>1</v>
      </c>
      <c r="D16" s="5">
        <v>308</v>
      </c>
      <c r="E16" s="5">
        <v>14</v>
      </c>
      <c r="F16" s="5">
        <v>352</v>
      </c>
      <c r="G16" s="9"/>
      <c r="H16" s="5">
        <v>8</v>
      </c>
    </row>
    <row r="17" spans="1:8" ht="12.75">
      <c r="A17" s="6" t="s">
        <v>103</v>
      </c>
      <c r="B17" s="7"/>
      <c r="C17" s="7"/>
      <c r="D17" s="7"/>
      <c r="E17" s="7"/>
      <c r="F17" s="6">
        <f>SUM(F15:F16)</f>
        <v>1219</v>
      </c>
      <c r="G17" s="10">
        <v>1219</v>
      </c>
      <c r="H17" s="6">
        <f>SUM(H15:H16)</f>
        <v>20</v>
      </c>
    </row>
    <row r="18" spans="1:8" ht="12.75">
      <c r="A18" s="5" t="s">
        <v>46</v>
      </c>
      <c r="B18" s="5" t="s">
        <v>97</v>
      </c>
      <c r="C18" s="5">
        <v>1</v>
      </c>
      <c r="D18" s="5">
        <v>284</v>
      </c>
      <c r="E18" s="5">
        <v>15</v>
      </c>
      <c r="F18" s="5">
        <v>327</v>
      </c>
      <c r="G18" s="9"/>
      <c r="H18" s="5">
        <v>7</v>
      </c>
    </row>
    <row r="19" spans="1:8" ht="12.75">
      <c r="A19" s="6" t="s">
        <v>103</v>
      </c>
      <c r="B19" s="7"/>
      <c r="C19" s="7"/>
      <c r="D19" s="7"/>
      <c r="E19" s="7"/>
      <c r="F19" s="6">
        <f>SUM(F18)</f>
        <v>327</v>
      </c>
      <c r="G19" s="10">
        <v>327</v>
      </c>
      <c r="H19" s="6">
        <f>SUM(H18)</f>
        <v>7</v>
      </c>
    </row>
    <row r="20" spans="1:8" ht="12.75">
      <c r="A20" s="5" t="s">
        <v>19</v>
      </c>
      <c r="B20" s="5" t="s">
        <v>97</v>
      </c>
      <c r="C20" s="5">
        <v>1</v>
      </c>
      <c r="D20" s="5">
        <v>284</v>
      </c>
      <c r="E20" s="5">
        <v>15</v>
      </c>
      <c r="F20" s="5">
        <v>327</v>
      </c>
      <c r="G20" s="9"/>
      <c r="H20" s="5">
        <v>7</v>
      </c>
    </row>
    <row r="21" spans="1:8" ht="12.75">
      <c r="A21" s="6" t="s">
        <v>103</v>
      </c>
      <c r="B21" s="7"/>
      <c r="C21" s="7"/>
      <c r="D21" s="7"/>
      <c r="E21" s="7"/>
      <c r="F21" s="6">
        <f>SUM(F20)</f>
        <v>327</v>
      </c>
      <c r="G21" s="10">
        <v>327</v>
      </c>
      <c r="H21" s="6">
        <f>SUM(H20)</f>
        <v>7</v>
      </c>
    </row>
    <row r="22" spans="1:8" ht="12.75">
      <c r="A22" s="5" t="s">
        <v>42</v>
      </c>
      <c r="B22" s="5" t="s">
        <v>52</v>
      </c>
      <c r="C22" s="5">
        <v>1</v>
      </c>
      <c r="D22" s="5">
        <v>308</v>
      </c>
      <c r="E22" s="5">
        <v>15</v>
      </c>
      <c r="F22" s="5">
        <v>355</v>
      </c>
      <c r="G22" s="9"/>
      <c r="H22" s="5">
        <v>8</v>
      </c>
    </row>
    <row r="23" spans="1:8" ht="12.75">
      <c r="A23" s="5" t="s">
        <v>42</v>
      </c>
      <c r="B23" s="5" t="s">
        <v>39</v>
      </c>
      <c r="C23" s="5">
        <v>1</v>
      </c>
      <c r="D23" s="5">
        <v>198</v>
      </c>
      <c r="E23" s="5">
        <v>15</v>
      </c>
      <c r="F23" s="5">
        <v>228</v>
      </c>
      <c r="G23" s="9"/>
      <c r="H23" s="5">
        <v>4</v>
      </c>
    </row>
    <row r="24" spans="1:8" ht="12.75">
      <c r="A24" s="6" t="s">
        <v>103</v>
      </c>
      <c r="B24" s="7"/>
      <c r="C24" s="7"/>
      <c r="D24" s="7"/>
      <c r="E24" s="7"/>
      <c r="F24" s="6">
        <f>SUM(F22:F23)</f>
        <v>583</v>
      </c>
      <c r="G24" s="10">
        <v>583</v>
      </c>
      <c r="H24" s="6">
        <f>SUM(H22:H23)</f>
        <v>12</v>
      </c>
    </row>
    <row r="25" spans="1:8" ht="12.75">
      <c r="A25" s="5" t="s">
        <v>40</v>
      </c>
      <c r="B25" s="5" t="s">
        <v>97</v>
      </c>
      <c r="C25" s="5">
        <v>2</v>
      </c>
      <c r="D25" s="5">
        <v>284</v>
      </c>
      <c r="E25" s="5">
        <v>15</v>
      </c>
      <c r="F25" s="5">
        <v>654</v>
      </c>
      <c r="G25" s="9"/>
      <c r="H25" s="5">
        <v>14</v>
      </c>
    </row>
    <row r="26" spans="1:8" ht="12.75">
      <c r="A26" s="6" t="s">
        <v>103</v>
      </c>
      <c r="B26" s="7"/>
      <c r="C26" s="7"/>
      <c r="D26" s="7"/>
      <c r="E26" s="7"/>
      <c r="F26" s="6">
        <f>SUM(F25)</f>
        <v>654</v>
      </c>
      <c r="G26" s="10">
        <v>654</v>
      </c>
      <c r="H26" s="6">
        <f>SUM(H25)</f>
        <v>14</v>
      </c>
    </row>
    <row r="27" spans="1:8" ht="12.75">
      <c r="A27" s="5" t="s">
        <v>51</v>
      </c>
      <c r="B27" s="5" t="s">
        <v>65</v>
      </c>
      <c r="C27" s="5">
        <v>1</v>
      </c>
      <c r="D27" s="5">
        <v>29</v>
      </c>
      <c r="E27" s="5">
        <v>15</v>
      </c>
      <c r="F27" s="5">
        <v>34</v>
      </c>
      <c r="G27" s="9"/>
      <c r="H27" s="5">
        <v>0.5</v>
      </c>
    </row>
    <row r="28" spans="1:8" ht="12.75">
      <c r="A28" s="5" t="s">
        <v>51</v>
      </c>
      <c r="B28" s="5" t="s">
        <v>63</v>
      </c>
      <c r="C28" s="5">
        <v>1</v>
      </c>
      <c r="D28" s="5">
        <v>36</v>
      </c>
      <c r="E28" s="5">
        <v>15</v>
      </c>
      <c r="F28" s="5">
        <v>42</v>
      </c>
      <c r="G28" s="9"/>
      <c r="H28" s="5">
        <v>0.5</v>
      </c>
    </row>
    <row r="29" spans="1:8" ht="12.75">
      <c r="A29" s="5" t="s">
        <v>51</v>
      </c>
      <c r="B29" s="5" t="s">
        <v>89</v>
      </c>
      <c r="C29" s="5">
        <v>1</v>
      </c>
      <c r="D29" s="5">
        <v>26</v>
      </c>
      <c r="E29" s="5">
        <v>15</v>
      </c>
      <c r="F29" s="5">
        <v>30</v>
      </c>
      <c r="G29" s="9"/>
      <c r="H29" s="5">
        <v>0.5</v>
      </c>
    </row>
    <row r="30" spans="1:8" ht="12.75">
      <c r="A30" s="5" t="s">
        <v>51</v>
      </c>
      <c r="B30" s="5" t="s">
        <v>85</v>
      </c>
      <c r="C30" s="5">
        <v>1</v>
      </c>
      <c r="D30" s="5">
        <v>26</v>
      </c>
      <c r="E30" s="5">
        <v>15</v>
      </c>
      <c r="F30" s="5">
        <v>30</v>
      </c>
      <c r="G30" s="9"/>
      <c r="H30" s="5">
        <v>0.5</v>
      </c>
    </row>
    <row r="31" spans="1:8" ht="12.75">
      <c r="A31" s="5" t="s">
        <v>51</v>
      </c>
      <c r="B31" s="5" t="s">
        <v>87</v>
      </c>
      <c r="C31" s="5">
        <v>1</v>
      </c>
      <c r="D31" s="5">
        <v>26</v>
      </c>
      <c r="E31" s="5">
        <v>15</v>
      </c>
      <c r="F31" s="5">
        <v>30</v>
      </c>
      <c r="G31" s="9"/>
      <c r="H31" s="5">
        <v>0.5</v>
      </c>
    </row>
    <row r="32" spans="1:8" ht="12.75">
      <c r="A32" s="5" t="s">
        <v>51</v>
      </c>
      <c r="B32" s="5" t="s">
        <v>83</v>
      </c>
      <c r="C32" s="5">
        <v>1</v>
      </c>
      <c r="D32" s="5">
        <v>26</v>
      </c>
      <c r="E32" s="5">
        <v>15</v>
      </c>
      <c r="F32" s="5">
        <v>30</v>
      </c>
      <c r="G32" s="9"/>
      <c r="H32" s="5">
        <v>0.5</v>
      </c>
    </row>
    <row r="33" spans="1:8" ht="12.75">
      <c r="A33" s="5" t="s">
        <v>51</v>
      </c>
      <c r="B33" s="5" t="s">
        <v>69</v>
      </c>
      <c r="C33" s="5">
        <v>1</v>
      </c>
      <c r="D33" s="5">
        <v>29</v>
      </c>
      <c r="E33" s="5">
        <v>15</v>
      </c>
      <c r="F33" s="5">
        <v>34</v>
      </c>
      <c r="G33" s="9"/>
      <c r="H33" s="5">
        <v>0.5</v>
      </c>
    </row>
    <row r="34" spans="1:8" ht="12.75">
      <c r="A34" s="5" t="s">
        <v>51</v>
      </c>
      <c r="B34" s="5" t="s">
        <v>67</v>
      </c>
      <c r="C34" s="5">
        <v>1</v>
      </c>
      <c r="D34" s="5">
        <v>29</v>
      </c>
      <c r="E34" s="5">
        <v>15</v>
      </c>
      <c r="F34" s="5">
        <v>34</v>
      </c>
      <c r="G34" s="9"/>
      <c r="H34" s="5">
        <v>0.5</v>
      </c>
    </row>
    <row r="35" spans="1:8" ht="12.75">
      <c r="A35" s="5" t="s">
        <v>51</v>
      </c>
      <c r="B35" s="5" t="s">
        <v>79</v>
      </c>
      <c r="C35" s="5">
        <v>1</v>
      </c>
      <c r="D35" s="5">
        <v>29</v>
      </c>
      <c r="E35" s="5">
        <v>15</v>
      </c>
      <c r="F35" s="5">
        <v>34</v>
      </c>
      <c r="G35" s="9"/>
      <c r="H35" s="5">
        <v>0.5</v>
      </c>
    </row>
    <row r="36" spans="1:8" ht="12.75">
      <c r="A36" s="5" t="s">
        <v>51</v>
      </c>
      <c r="B36" s="5" t="s">
        <v>77</v>
      </c>
      <c r="C36" s="5">
        <v>1</v>
      </c>
      <c r="D36" s="5">
        <v>29</v>
      </c>
      <c r="E36" s="5">
        <v>15</v>
      </c>
      <c r="F36" s="5">
        <v>34</v>
      </c>
      <c r="G36" s="9"/>
      <c r="H36" s="5">
        <v>0.5</v>
      </c>
    </row>
    <row r="37" spans="1:8" ht="12.75">
      <c r="A37" s="5" t="s">
        <v>51</v>
      </c>
      <c r="B37" s="5" t="s">
        <v>81</v>
      </c>
      <c r="C37" s="5">
        <v>1</v>
      </c>
      <c r="D37" s="5">
        <v>29</v>
      </c>
      <c r="E37" s="5">
        <v>15</v>
      </c>
      <c r="F37" s="5">
        <v>34</v>
      </c>
      <c r="G37" s="9"/>
      <c r="H37" s="5">
        <v>0.5</v>
      </c>
    </row>
    <row r="38" spans="1:8" ht="12.75">
      <c r="A38" s="5" t="s">
        <v>51</v>
      </c>
      <c r="B38" s="5" t="s">
        <v>73</v>
      </c>
      <c r="C38" s="5">
        <v>1</v>
      </c>
      <c r="D38" s="5">
        <v>29</v>
      </c>
      <c r="E38" s="5">
        <v>15</v>
      </c>
      <c r="F38" s="5">
        <v>34</v>
      </c>
      <c r="G38" s="9"/>
      <c r="H38" s="5">
        <v>0.5</v>
      </c>
    </row>
    <row r="39" spans="1:8" ht="12.75">
      <c r="A39" s="5" t="s">
        <v>51</v>
      </c>
      <c r="B39" s="5" t="s">
        <v>75</v>
      </c>
      <c r="C39" s="5">
        <v>1</v>
      </c>
      <c r="D39" s="5">
        <v>29</v>
      </c>
      <c r="E39" s="5">
        <v>15</v>
      </c>
      <c r="F39" s="5">
        <v>34</v>
      </c>
      <c r="G39" s="9"/>
      <c r="H39" s="5">
        <v>0.5</v>
      </c>
    </row>
    <row r="40" spans="1:8" ht="12.75">
      <c r="A40" s="5" t="s">
        <v>51</v>
      </c>
      <c r="B40" s="5" t="s">
        <v>71</v>
      </c>
      <c r="C40" s="5">
        <v>1</v>
      </c>
      <c r="D40" s="5">
        <v>29</v>
      </c>
      <c r="E40" s="5">
        <v>15</v>
      </c>
      <c r="F40" s="5">
        <v>34</v>
      </c>
      <c r="G40" s="9"/>
      <c r="H40" s="5">
        <v>0.5</v>
      </c>
    </row>
    <row r="41" spans="1:8" ht="12.75">
      <c r="A41" s="5" t="s">
        <v>51</v>
      </c>
      <c r="B41" s="5" t="s">
        <v>52</v>
      </c>
      <c r="C41" s="5">
        <v>1</v>
      </c>
      <c r="D41" s="5">
        <v>308</v>
      </c>
      <c r="E41" s="5">
        <v>15</v>
      </c>
      <c r="F41" s="5">
        <v>355</v>
      </c>
      <c r="G41" s="9"/>
      <c r="H41" s="5">
        <v>8</v>
      </c>
    </row>
    <row r="42" spans="1:8" ht="12.75">
      <c r="A42" s="5" t="s">
        <v>51</v>
      </c>
      <c r="B42" s="5" t="s">
        <v>53</v>
      </c>
      <c r="C42" s="5">
        <v>1</v>
      </c>
      <c r="D42" s="5">
        <v>55</v>
      </c>
      <c r="E42" s="5">
        <v>15</v>
      </c>
      <c r="F42" s="5">
        <v>64</v>
      </c>
      <c r="G42" s="9"/>
      <c r="H42" s="5">
        <v>0.5</v>
      </c>
    </row>
    <row r="43" spans="1:8" ht="12.75">
      <c r="A43" s="5" t="s">
        <v>51</v>
      </c>
      <c r="B43" s="5" t="s">
        <v>55</v>
      </c>
      <c r="C43" s="5">
        <v>1</v>
      </c>
      <c r="D43" s="5">
        <v>29</v>
      </c>
      <c r="E43" s="5">
        <v>15</v>
      </c>
      <c r="F43" s="5">
        <v>34</v>
      </c>
      <c r="G43" s="9"/>
      <c r="H43" s="5">
        <v>0.5</v>
      </c>
    </row>
    <row r="44" spans="1:8" ht="12.75">
      <c r="A44" s="5" t="s">
        <v>51</v>
      </c>
      <c r="B44" s="5" t="s">
        <v>61</v>
      </c>
      <c r="C44" s="5">
        <v>1</v>
      </c>
      <c r="D44" s="5">
        <v>29</v>
      </c>
      <c r="E44" s="5">
        <v>15</v>
      </c>
      <c r="F44" s="5">
        <v>34</v>
      </c>
      <c r="G44" s="9"/>
      <c r="H44" s="5">
        <v>0.5</v>
      </c>
    </row>
    <row r="45" spans="1:8" ht="12.75">
      <c r="A45" s="5" t="s">
        <v>51</v>
      </c>
      <c r="B45" s="5" t="s">
        <v>57</v>
      </c>
      <c r="C45" s="5">
        <v>1</v>
      </c>
      <c r="D45" s="5">
        <v>29</v>
      </c>
      <c r="E45" s="5">
        <v>15</v>
      </c>
      <c r="F45" s="5">
        <v>34</v>
      </c>
      <c r="G45" s="9"/>
      <c r="H45" s="5">
        <v>0.5</v>
      </c>
    </row>
    <row r="46" spans="1:8" ht="12.75">
      <c r="A46" s="5" t="s">
        <v>51</v>
      </c>
      <c r="B46" s="5" t="s">
        <v>59</v>
      </c>
      <c r="C46" s="5">
        <v>1</v>
      </c>
      <c r="D46" s="5">
        <v>29</v>
      </c>
      <c r="E46" s="5">
        <v>15</v>
      </c>
      <c r="F46" s="5">
        <v>34</v>
      </c>
      <c r="G46" s="9"/>
      <c r="H46" s="5">
        <v>0.5</v>
      </c>
    </row>
    <row r="47" spans="1:8" ht="12.75">
      <c r="A47" s="6" t="s">
        <v>103</v>
      </c>
      <c r="B47" s="7"/>
      <c r="C47" s="7"/>
      <c r="D47" s="7"/>
      <c r="E47" s="7"/>
      <c r="F47" s="6">
        <f>SUM(F27:F46)</f>
        <v>1023</v>
      </c>
      <c r="G47" s="10">
        <v>1023</v>
      </c>
      <c r="H47" s="6">
        <v>18</v>
      </c>
    </row>
    <row r="48" spans="1:8" ht="12.75">
      <c r="A48" s="5" t="s">
        <v>22</v>
      </c>
      <c r="B48" s="5" t="s">
        <v>52</v>
      </c>
      <c r="C48" s="5">
        <v>2</v>
      </c>
      <c r="D48" s="5">
        <v>308</v>
      </c>
      <c r="E48" s="5">
        <v>15</v>
      </c>
      <c r="F48" s="5">
        <v>709</v>
      </c>
      <c r="G48" s="9"/>
      <c r="H48" s="5">
        <v>16</v>
      </c>
    </row>
    <row r="49" spans="1:8" ht="12.75">
      <c r="A49" s="5" t="s">
        <v>22</v>
      </c>
      <c r="B49" s="5" t="s">
        <v>28</v>
      </c>
      <c r="C49" s="5">
        <v>2</v>
      </c>
      <c r="D49" s="5">
        <v>284</v>
      </c>
      <c r="E49" s="5">
        <v>15</v>
      </c>
      <c r="F49" s="5">
        <v>654</v>
      </c>
      <c r="G49" s="9"/>
      <c r="H49" s="5">
        <v>14</v>
      </c>
    </row>
    <row r="50" spans="1:8" ht="12.75">
      <c r="A50" s="6" t="s">
        <v>103</v>
      </c>
      <c r="B50" s="7"/>
      <c r="C50" s="7"/>
      <c r="D50" s="7"/>
      <c r="E50" s="7"/>
      <c r="F50" s="6">
        <f>SUM(F48:F49)</f>
        <v>1363</v>
      </c>
      <c r="G50" s="10">
        <v>1363</v>
      </c>
      <c r="H50" s="6">
        <f>SUM(H48:H49)</f>
        <v>30</v>
      </c>
    </row>
    <row r="51" spans="1:8" ht="12.75">
      <c r="A51" s="5" t="s">
        <v>26</v>
      </c>
      <c r="B51" s="5" t="s">
        <v>52</v>
      </c>
      <c r="C51" s="5">
        <v>1</v>
      </c>
      <c r="D51" s="5">
        <v>308</v>
      </c>
      <c r="E51" s="5">
        <v>14</v>
      </c>
      <c r="F51" s="5">
        <v>352</v>
      </c>
      <c r="G51" s="9"/>
      <c r="H51" s="5">
        <v>8</v>
      </c>
    </row>
    <row r="52" spans="1:8" ht="12.75">
      <c r="A52" s="6" t="s">
        <v>103</v>
      </c>
      <c r="B52" s="7"/>
      <c r="C52" s="7"/>
      <c r="D52" s="7"/>
      <c r="E52" s="7"/>
      <c r="F52" s="6">
        <f>SUM(F51)</f>
        <v>352</v>
      </c>
      <c r="G52" s="10">
        <v>352</v>
      </c>
      <c r="H52" s="6">
        <f>SUM(H51)</f>
        <v>8</v>
      </c>
    </row>
    <row r="53" spans="1:8" ht="12.75">
      <c r="A53" s="11" t="s">
        <v>6</v>
      </c>
      <c r="B53" s="5" t="s">
        <v>8</v>
      </c>
      <c r="C53" s="5">
        <v>1</v>
      </c>
      <c r="D53" s="5">
        <v>760</v>
      </c>
      <c r="E53" s="5">
        <v>15</v>
      </c>
      <c r="F53" s="5">
        <v>874</v>
      </c>
      <c r="G53" s="9"/>
      <c r="H53" s="5">
        <v>12</v>
      </c>
    </row>
    <row r="54" spans="1:8" ht="12.75">
      <c r="A54" s="5" t="s">
        <v>6</v>
      </c>
      <c r="B54" s="5" t="s">
        <v>39</v>
      </c>
      <c r="C54" s="5">
        <v>1</v>
      </c>
      <c r="D54" s="5">
        <v>198</v>
      </c>
      <c r="E54" s="5">
        <v>15</v>
      </c>
      <c r="F54" s="5">
        <v>228</v>
      </c>
      <c r="G54" s="9"/>
      <c r="H54" s="5">
        <v>4</v>
      </c>
    </row>
    <row r="55" spans="1:8" ht="12.75">
      <c r="A55" s="6" t="s">
        <v>103</v>
      </c>
      <c r="B55" s="7"/>
      <c r="C55" s="7"/>
      <c r="D55" s="7"/>
      <c r="E55" s="7"/>
      <c r="F55" s="6">
        <f>SUM(F53:F54)</f>
        <v>1102</v>
      </c>
      <c r="G55" s="10">
        <v>1102</v>
      </c>
      <c r="H55" s="6">
        <f>SUM(H53:H54)</f>
        <v>16</v>
      </c>
    </row>
    <row r="56" spans="1:8" ht="12.75">
      <c r="A56" s="5" t="s">
        <v>10</v>
      </c>
      <c r="B56" s="5" t="s">
        <v>12</v>
      </c>
      <c r="C56" s="5">
        <v>1</v>
      </c>
      <c r="D56" s="5">
        <v>345</v>
      </c>
      <c r="E56" s="5">
        <v>15</v>
      </c>
      <c r="F56" s="5">
        <v>397</v>
      </c>
      <c r="G56" s="9"/>
      <c r="H56" s="5">
        <v>8</v>
      </c>
    </row>
    <row r="57" spans="1:8" ht="12.75">
      <c r="A57" s="5" t="s">
        <v>10</v>
      </c>
      <c r="B57" s="5" t="s">
        <v>98</v>
      </c>
      <c r="C57" s="5">
        <v>1</v>
      </c>
      <c r="D57" s="5">
        <v>198</v>
      </c>
      <c r="E57" s="5">
        <v>15</v>
      </c>
      <c r="F57" s="5">
        <v>228</v>
      </c>
      <c r="G57" s="9"/>
      <c r="H57" s="5">
        <v>4</v>
      </c>
    </row>
    <row r="58" spans="1:8" ht="12.75">
      <c r="A58" s="6" t="s">
        <v>103</v>
      </c>
      <c r="B58" s="7"/>
      <c r="C58" s="7"/>
      <c r="D58" s="7"/>
      <c r="E58" s="7"/>
      <c r="F58" s="6">
        <f>SUM(F56:F57)</f>
        <v>625</v>
      </c>
      <c r="G58" s="10">
        <v>625</v>
      </c>
      <c r="H58" s="6">
        <f>SUM(H56:H57)</f>
        <v>12</v>
      </c>
    </row>
    <row r="59" spans="1:8" ht="12.75">
      <c r="A59" s="11" t="s">
        <v>18</v>
      </c>
      <c r="B59" s="5" t="s">
        <v>97</v>
      </c>
      <c r="C59" s="5">
        <v>1</v>
      </c>
      <c r="D59" s="5">
        <v>284</v>
      </c>
      <c r="E59" s="5">
        <v>15</v>
      </c>
      <c r="F59" s="5">
        <v>327</v>
      </c>
      <c r="G59" s="9"/>
      <c r="H59" s="5">
        <v>7</v>
      </c>
    </row>
    <row r="60" spans="1:8" ht="12.75">
      <c r="A60" s="6" t="s">
        <v>103</v>
      </c>
      <c r="B60" s="7"/>
      <c r="C60" s="7"/>
      <c r="D60" s="7"/>
      <c r="E60" s="7"/>
      <c r="F60" s="6">
        <f>SUM(F59)</f>
        <v>327</v>
      </c>
      <c r="G60" s="10">
        <v>327</v>
      </c>
      <c r="H60" s="6">
        <f>SUM(H59)</f>
        <v>7</v>
      </c>
    </row>
    <row r="61" spans="1:8" ht="12.75">
      <c r="A61" s="5" t="s">
        <v>24</v>
      </c>
      <c r="B61" s="5" t="s">
        <v>99</v>
      </c>
      <c r="C61" s="5">
        <v>1</v>
      </c>
      <c r="D61" s="5">
        <v>393</v>
      </c>
      <c r="E61" s="5">
        <v>15</v>
      </c>
      <c r="F61" s="5">
        <v>452</v>
      </c>
      <c r="G61" s="9"/>
      <c r="H61" s="5">
        <v>8</v>
      </c>
    </row>
    <row r="62" spans="1:8" ht="12.75">
      <c r="A62" s="5" t="s">
        <v>24</v>
      </c>
      <c r="B62" s="5" t="s">
        <v>52</v>
      </c>
      <c r="C62" s="5">
        <v>1</v>
      </c>
      <c r="D62" s="5">
        <v>308</v>
      </c>
      <c r="E62" s="5">
        <v>14</v>
      </c>
      <c r="F62" s="5">
        <v>352</v>
      </c>
      <c r="G62" s="9"/>
      <c r="H62" s="5">
        <v>8</v>
      </c>
    </row>
    <row r="63" spans="1:8" ht="12.75">
      <c r="A63" s="6" t="s">
        <v>103</v>
      </c>
      <c r="B63" s="7"/>
      <c r="C63" s="7"/>
      <c r="D63" s="7"/>
      <c r="E63" s="7"/>
      <c r="F63" s="6">
        <f>SUM(F61:F62)</f>
        <v>804</v>
      </c>
      <c r="G63" s="10">
        <v>804</v>
      </c>
      <c r="H63" s="6">
        <f>SUM(H61:H62)</f>
        <v>16</v>
      </c>
    </row>
    <row r="64" spans="1:8" ht="12.75">
      <c r="A64" s="11" t="s">
        <v>94</v>
      </c>
      <c r="B64" s="5" t="s">
        <v>95</v>
      </c>
      <c r="C64" s="5">
        <v>1</v>
      </c>
      <c r="D64" s="5">
        <v>1070</v>
      </c>
      <c r="E64" s="5">
        <v>15</v>
      </c>
      <c r="F64" s="5">
        <v>1231</v>
      </c>
      <c r="G64" s="9"/>
      <c r="H64" s="5">
        <v>23</v>
      </c>
    </row>
    <row r="65" spans="1:8" ht="12.75">
      <c r="A65" s="6" t="s">
        <v>103</v>
      </c>
      <c r="B65" s="7"/>
      <c r="C65" s="7"/>
      <c r="D65" s="7"/>
      <c r="E65" s="7"/>
      <c r="F65" s="6">
        <f>SUM(F64)</f>
        <v>1231</v>
      </c>
      <c r="G65" s="10">
        <v>1231</v>
      </c>
      <c r="H65" s="6">
        <f>SUM(H64)</f>
        <v>23</v>
      </c>
    </row>
    <row r="66" spans="1:8" ht="12.75">
      <c r="A66" s="5" t="s">
        <v>20</v>
      </c>
      <c r="B66" s="5" t="s">
        <v>47</v>
      </c>
      <c r="C66" s="5">
        <v>1</v>
      </c>
      <c r="D66" s="5">
        <v>322</v>
      </c>
      <c r="E66" s="5">
        <v>15</v>
      </c>
      <c r="F66" s="5">
        <v>371</v>
      </c>
      <c r="G66" s="9"/>
      <c r="H66" s="5">
        <v>15</v>
      </c>
    </row>
    <row r="67" spans="1:8" ht="12.75">
      <c r="A67" s="5" t="s">
        <v>20</v>
      </c>
      <c r="B67" s="5" t="s">
        <v>43</v>
      </c>
      <c r="C67" s="5">
        <v>1</v>
      </c>
      <c r="D67" s="5">
        <v>419</v>
      </c>
      <c r="E67" s="5">
        <v>15</v>
      </c>
      <c r="F67" s="5">
        <v>482</v>
      </c>
      <c r="G67" s="9"/>
      <c r="H67" s="5">
        <v>6</v>
      </c>
    </row>
    <row r="68" spans="1:8" ht="12.75">
      <c r="A68" s="5" t="s">
        <v>20</v>
      </c>
      <c r="B68" s="5" t="s">
        <v>28</v>
      </c>
      <c r="C68" s="5">
        <v>2</v>
      </c>
      <c r="D68" s="5">
        <v>284</v>
      </c>
      <c r="E68" s="5">
        <v>14</v>
      </c>
      <c r="F68" s="5">
        <v>648</v>
      </c>
      <c r="G68" s="9"/>
      <c r="H68" s="5">
        <v>14</v>
      </c>
    </row>
    <row r="69" spans="1:8" ht="12.75">
      <c r="A69" s="6" t="s">
        <v>103</v>
      </c>
      <c r="B69" s="7"/>
      <c r="C69" s="7"/>
      <c r="D69" s="7"/>
      <c r="E69" s="7"/>
      <c r="F69" s="6">
        <f>SUM(F66:F68)</f>
        <v>1501</v>
      </c>
      <c r="G69" s="10">
        <v>1501</v>
      </c>
      <c r="H69" s="6">
        <f>SUM(H66:H68)</f>
        <v>35</v>
      </c>
    </row>
    <row r="70" spans="1:8" ht="12.75">
      <c r="A70" s="5" t="s">
        <v>41</v>
      </c>
      <c r="B70" s="5" t="s">
        <v>28</v>
      </c>
      <c r="C70" s="5">
        <v>5</v>
      </c>
      <c r="D70" s="5">
        <v>284</v>
      </c>
      <c r="E70" s="5">
        <v>15</v>
      </c>
      <c r="F70" s="5">
        <v>1633</v>
      </c>
      <c r="G70" s="9"/>
      <c r="H70" s="5">
        <v>35</v>
      </c>
    </row>
    <row r="71" spans="1:8" ht="12.75">
      <c r="A71" s="5" t="s">
        <v>41</v>
      </c>
      <c r="B71" s="5" t="s">
        <v>28</v>
      </c>
      <c r="C71" s="5">
        <v>3</v>
      </c>
      <c r="D71" s="5">
        <v>284</v>
      </c>
      <c r="E71" s="5">
        <v>15</v>
      </c>
      <c r="F71" s="5">
        <v>980</v>
      </c>
      <c r="G71" s="9"/>
      <c r="H71" s="5">
        <v>21</v>
      </c>
    </row>
    <row r="72" spans="1:8" ht="12.75">
      <c r="A72" s="6" t="s">
        <v>103</v>
      </c>
      <c r="B72" s="7"/>
      <c r="C72" s="7"/>
      <c r="D72" s="7"/>
      <c r="E72" s="7"/>
      <c r="F72" s="6">
        <f>SUM(F70:F71)</f>
        <v>2613</v>
      </c>
      <c r="G72" s="10">
        <v>2613</v>
      </c>
      <c r="H72" s="6">
        <f>SUM(H70:H71)</f>
        <v>56</v>
      </c>
    </row>
    <row r="73" spans="1:8" ht="12.75">
      <c r="A73" s="5" t="s">
        <v>45</v>
      </c>
      <c r="B73" s="5" t="s">
        <v>16</v>
      </c>
      <c r="C73" s="5">
        <v>1</v>
      </c>
      <c r="D73" s="5">
        <v>198</v>
      </c>
      <c r="E73" s="5">
        <v>15</v>
      </c>
      <c r="F73" s="5">
        <v>228</v>
      </c>
      <c r="G73" s="9"/>
      <c r="H73" s="5">
        <v>4</v>
      </c>
    </row>
    <row r="74" spans="1:8" ht="12.75">
      <c r="A74" s="6" t="s">
        <v>103</v>
      </c>
      <c r="B74" s="7"/>
      <c r="C74" s="7"/>
      <c r="D74" s="7"/>
      <c r="E74" s="7"/>
      <c r="F74" s="6">
        <f>SUM(F73)</f>
        <v>228</v>
      </c>
      <c r="G74" s="10">
        <v>228</v>
      </c>
      <c r="H74" s="6">
        <f>SUM(H73)</f>
        <v>4</v>
      </c>
    </row>
    <row r="75" spans="1:8" ht="12.75">
      <c r="A75" s="5" t="s">
        <v>37</v>
      </c>
      <c r="B75" s="5" t="s">
        <v>16</v>
      </c>
      <c r="C75" s="5">
        <v>1</v>
      </c>
      <c r="D75" s="5">
        <v>198</v>
      </c>
      <c r="E75" s="5">
        <v>15</v>
      </c>
      <c r="F75" s="5">
        <v>228</v>
      </c>
      <c r="G75" s="9"/>
      <c r="H75" s="5">
        <v>4</v>
      </c>
    </row>
    <row r="76" spans="1:8" ht="12.75">
      <c r="A76" s="6" t="s">
        <v>103</v>
      </c>
      <c r="B76" s="7"/>
      <c r="C76" s="7"/>
      <c r="D76" s="7"/>
      <c r="E76" s="7"/>
      <c r="F76" s="6">
        <f>SUM(F75)</f>
        <v>228</v>
      </c>
      <c r="G76" s="10">
        <v>228</v>
      </c>
      <c r="H76" s="6">
        <f>SUM(H75)</f>
        <v>4</v>
      </c>
    </row>
    <row r="77" spans="1:8" ht="12.75">
      <c r="A77" s="5" t="s">
        <v>38</v>
      </c>
      <c r="B77" s="5" t="s">
        <v>39</v>
      </c>
      <c r="C77" s="5">
        <v>1</v>
      </c>
      <c r="D77" s="5">
        <v>198</v>
      </c>
      <c r="E77" s="5">
        <v>15</v>
      </c>
      <c r="F77" s="5">
        <v>228</v>
      </c>
      <c r="G77" s="9"/>
      <c r="H77" s="5">
        <v>4</v>
      </c>
    </row>
    <row r="78" spans="1:8" ht="12.75">
      <c r="A78" s="5" t="s">
        <v>38</v>
      </c>
      <c r="B78" s="5" t="s">
        <v>28</v>
      </c>
      <c r="C78" s="5">
        <v>1</v>
      </c>
      <c r="D78" s="5">
        <v>284</v>
      </c>
      <c r="E78" s="5">
        <v>15</v>
      </c>
      <c r="F78" s="5">
        <v>327</v>
      </c>
      <c r="G78" s="9"/>
      <c r="H78" s="5">
        <v>7</v>
      </c>
    </row>
    <row r="79" spans="1:8" ht="12.75">
      <c r="A79" s="6" t="s">
        <v>103</v>
      </c>
      <c r="B79" s="7"/>
      <c r="C79" s="7"/>
      <c r="D79" s="7"/>
      <c r="E79" s="7"/>
      <c r="F79" s="6">
        <f>SUM(F77:F78)</f>
        <v>555</v>
      </c>
      <c r="G79" s="10">
        <v>555</v>
      </c>
      <c r="H79" s="6">
        <f>SUM(H77:H78)</f>
        <v>11</v>
      </c>
    </row>
    <row r="80" spans="1:8" ht="12.75">
      <c r="A80" s="5" t="s">
        <v>14</v>
      </c>
      <c r="B80" s="5" t="s">
        <v>16</v>
      </c>
      <c r="C80" s="5">
        <v>1</v>
      </c>
      <c r="D80" s="5">
        <v>198</v>
      </c>
      <c r="E80" s="5">
        <v>15</v>
      </c>
      <c r="F80" s="5">
        <v>228</v>
      </c>
      <c r="G80" s="9"/>
      <c r="H80" s="5">
        <v>4</v>
      </c>
    </row>
    <row r="81" spans="1:8" ht="12.75">
      <c r="A81" s="5" t="s">
        <v>14</v>
      </c>
      <c r="B81" s="5" t="s">
        <v>97</v>
      </c>
      <c r="C81" s="5">
        <v>1</v>
      </c>
      <c r="D81" s="5">
        <v>284</v>
      </c>
      <c r="E81" s="5">
        <v>15</v>
      </c>
      <c r="F81" s="5">
        <v>327</v>
      </c>
      <c r="G81" s="9"/>
      <c r="H81" s="5">
        <v>7</v>
      </c>
    </row>
    <row r="82" spans="1:8" ht="12.75">
      <c r="A82" s="6" t="s">
        <v>103</v>
      </c>
      <c r="B82" s="7"/>
      <c r="C82" s="7"/>
      <c r="D82" s="7"/>
      <c r="E82" s="7"/>
      <c r="F82" s="6">
        <f>SUM(F80:F81)</f>
        <v>555</v>
      </c>
      <c r="G82" s="10">
        <v>555</v>
      </c>
      <c r="H82" s="6">
        <f>SUM(H80:H81)</f>
        <v>11</v>
      </c>
    </row>
    <row r="83" spans="1:8" ht="12.75">
      <c r="A83" t="s">
        <v>104</v>
      </c>
      <c r="B83" s="5" t="s">
        <v>52</v>
      </c>
      <c r="C83" s="5">
        <v>1</v>
      </c>
      <c r="D83" s="5">
        <v>308</v>
      </c>
      <c r="E83" s="5">
        <v>15</v>
      </c>
      <c r="F83" s="5">
        <v>355</v>
      </c>
      <c r="H83" s="5">
        <v>7</v>
      </c>
    </row>
    <row r="84" spans="1:8" ht="12.75">
      <c r="A84" s="6" t="s">
        <v>103</v>
      </c>
      <c r="B84" s="7"/>
      <c r="C84" s="7"/>
      <c r="D84" s="7"/>
      <c r="E84" s="7"/>
      <c r="F84" s="6">
        <f>SUM(F83)</f>
        <v>355</v>
      </c>
      <c r="G84" s="10">
        <v>355</v>
      </c>
      <c r="H84" s="6">
        <f>SUM(H83)</f>
        <v>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H39" sqref="H1:H39"/>
    </sheetView>
  </sheetViews>
  <sheetFormatPr defaultColWidth="9.140625" defaultRowHeight="12.75"/>
  <cols>
    <col min="2" max="2" width="87.421875" style="0" customWidth="1"/>
    <col min="3" max="3" width="18.140625" style="0" customWidth="1"/>
  </cols>
  <sheetData>
    <row r="1" spans="2:8" ht="12.75">
      <c r="B1" s="2" t="s">
        <v>95</v>
      </c>
      <c r="C1" t="s">
        <v>96</v>
      </c>
      <c r="D1">
        <v>1</v>
      </c>
      <c r="E1">
        <v>1070</v>
      </c>
      <c r="F1">
        <f>D1*E1</f>
        <v>1070</v>
      </c>
      <c r="G1">
        <v>30</v>
      </c>
      <c r="H1">
        <f>G1*D1</f>
        <v>30</v>
      </c>
    </row>
    <row r="2" spans="2:8" ht="12.75">
      <c r="B2" s="2" t="s">
        <v>47</v>
      </c>
      <c r="C2" t="s">
        <v>48</v>
      </c>
      <c r="D2">
        <v>1</v>
      </c>
      <c r="E2">
        <v>322</v>
      </c>
      <c r="F2">
        <f aca="true" t="shared" si="0" ref="F2:F39">D2*E2</f>
        <v>322</v>
      </c>
      <c r="G2">
        <v>15</v>
      </c>
      <c r="H2">
        <f aca="true" t="shared" si="1" ref="H2:H39">G2*D2</f>
        <v>15</v>
      </c>
    </row>
    <row r="3" spans="2:8" ht="12.75">
      <c r="B3" s="2" t="s">
        <v>8</v>
      </c>
      <c r="C3" t="s">
        <v>9</v>
      </c>
      <c r="D3">
        <v>2</v>
      </c>
      <c r="E3" s="3">
        <v>760</v>
      </c>
      <c r="F3">
        <f t="shared" si="0"/>
        <v>1520</v>
      </c>
      <c r="G3">
        <v>12</v>
      </c>
      <c r="H3">
        <f t="shared" si="1"/>
        <v>24</v>
      </c>
    </row>
    <row r="4" spans="2:8" ht="12.75">
      <c r="B4" s="2" t="s">
        <v>12</v>
      </c>
      <c r="C4" t="s">
        <v>13</v>
      </c>
      <c r="D4">
        <v>1</v>
      </c>
      <c r="E4">
        <v>345</v>
      </c>
      <c r="F4">
        <f t="shared" si="0"/>
        <v>345</v>
      </c>
      <c r="G4">
        <v>8</v>
      </c>
      <c r="H4">
        <f t="shared" si="1"/>
        <v>8</v>
      </c>
    </row>
    <row r="5" spans="2:8" ht="12.75">
      <c r="B5" s="2" t="s">
        <v>65</v>
      </c>
      <c r="C5" t="s">
        <v>66</v>
      </c>
      <c r="D5">
        <v>1</v>
      </c>
      <c r="E5">
        <v>29</v>
      </c>
      <c r="F5">
        <f t="shared" si="0"/>
        <v>29</v>
      </c>
      <c r="G5">
        <v>0.5</v>
      </c>
      <c r="H5">
        <f t="shared" si="1"/>
        <v>0.5</v>
      </c>
    </row>
    <row r="6" spans="2:8" ht="12.75">
      <c r="B6" s="2" t="s">
        <v>63</v>
      </c>
      <c r="C6" t="s">
        <v>64</v>
      </c>
      <c r="D6">
        <v>1</v>
      </c>
      <c r="E6">
        <v>36</v>
      </c>
      <c r="F6">
        <f t="shared" si="0"/>
        <v>36</v>
      </c>
      <c r="G6">
        <v>0.5</v>
      </c>
      <c r="H6">
        <f t="shared" si="1"/>
        <v>0.5</v>
      </c>
    </row>
    <row r="7" spans="2:8" ht="12.75">
      <c r="B7" s="2" t="s">
        <v>101</v>
      </c>
      <c r="C7" t="s">
        <v>50</v>
      </c>
      <c r="D7">
        <v>2</v>
      </c>
      <c r="E7">
        <v>393</v>
      </c>
      <c r="F7">
        <f t="shared" si="0"/>
        <v>786</v>
      </c>
      <c r="G7">
        <v>6</v>
      </c>
      <c r="H7">
        <f t="shared" si="1"/>
        <v>12</v>
      </c>
    </row>
    <row r="8" spans="2:8" ht="12.75">
      <c r="B8" s="2" t="s">
        <v>102</v>
      </c>
      <c r="C8" t="s">
        <v>100</v>
      </c>
      <c r="D8">
        <v>1</v>
      </c>
      <c r="E8">
        <v>393</v>
      </c>
      <c r="F8">
        <f t="shared" si="0"/>
        <v>393</v>
      </c>
      <c r="G8">
        <v>8</v>
      </c>
      <c r="H8">
        <f t="shared" si="1"/>
        <v>8</v>
      </c>
    </row>
    <row r="9" spans="2:8" ht="12.75">
      <c r="B9" s="2" t="s">
        <v>89</v>
      </c>
      <c r="C9" t="s">
        <v>90</v>
      </c>
      <c r="D9">
        <v>1</v>
      </c>
      <c r="E9">
        <v>26</v>
      </c>
      <c r="F9">
        <f t="shared" si="0"/>
        <v>26</v>
      </c>
      <c r="G9">
        <v>0.5</v>
      </c>
      <c r="H9">
        <f t="shared" si="1"/>
        <v>0.5</v>
      </c>
    </row>
    <row r="10" spans="2:8" ht="12.75">
      <c r="B10" s="2" t="s">
        <v>85</v>
      </c>
      <c r="C10" t="s">
        <v>86</v>
      </c>
      <c r="D10">
        <v>1</v>
      </c>
      <c r="E10">
        <v>26</v>
      </c>
      <c r="F10">
        <f t="shared" si="0"/>
        <v>26</v>
      </c>
      <c r="G10">
        <v>0.5</v>
      </c>
      <c r="H10">
        <f t="shared" si="1"/>
        <v>0.5</v>
      </c>
    </row>
    <row r="11" spans="2:8" ht="12.75">
      <c r="B11" s="3" t="s">
        <v>91</v>
      </c>
      <c r="C11" t="s">
        <v>92</v>
      </c>
      <c r="D11">
        <v>0</v>
      </c>
      <c r="E11">
        <v>26</v>
      </c>
      <c r="F11">
        <f t="shared" si="0"/>
        <v>0</v>
      </c>
      <c r="H11">
        <f t="shared" si="1"/>
        <v>0</v>
      </c>
    </row>
    <row r="12" spans="2:8" ht="12.75">
      <c r="B12" s="2" t="s">
        <v>87</v>
      </c>
      <c r="C12" t="s">
        <v>88</v>
      </c>
      <c r="D12">
        <v>1</v>
      </c>
      <c r="E12">
        <v>26</v>
      </c>
      <c r="F12">
        <f t="shared" si="0"/>
        <v>26</v>
      </c>
      <c r="G12">
        <v>0.5</v>
      </c>
      <c r="H12">
        <f t="shared" si="1"/>
        <v>0.5</v>
      </c>
    </row>
    <row r="13" spans="2:8" ht="12.75">
      <c r="B13" s="2" t="s">
        <v>83</v>
      </c>
      <c r="C13" t="s">
        <v>84</v>
      </c>
      <c r="D13">
        <v>1</v>
      </c>
      <c r="E13">
        <v>26</v>
      </c>
      <c r="F13">
        <f t="shared" si="0"/>
        <v>26</v>
      </c>
      <c r="G13">
        <v>0.5</v>
      </c>
      <c r="H13">
        <f t="shared" si="1"/>
        <v>0.5</v>
      </c>
    </row>
    <row r="14" spans="2:8" ht="12.75">
      <c r="B14" s="2" t="s">
        <v>69</v>
      </c>
      <c r="C14" t="s">
        <v>70</v>
      </c>
      <c r="D14">
        <v>1</v>
      </c>
      <c r="E14">
        <v>29</v>
      </c>
      <c r="F14">
        <f t="shared" si="0"/>
        <v>29</v>
      </c>
      <c r="G14">
        <v>0.5</v>
      </c>
      <c r="H14">
        <f t="shared" si="1"/>
        <v>0.5</v>
      </c>
    </row>
    <row r="15" spans="2:8" ht="12.75">
      <c r="B15" s="2" t="s">
        <v>67</v>
      </c>
      <c r="C15" t="s">
        <v>68</v>
      </c>
      <c r="D15">
        <v>1</v>
      </c>
      <c r="E15">
        <v>29</v>
      </c>
      <c r="F15">
        <f t="shared" si="0"/>
        <v>29</v>
      </c>
      <c r="G15">
        <v>0.5</v>
      </c>
      <c r="H15">
        <f t="shared" si="1"/>
        <v>0.5</v>
      </c>
    </row>
    <row r="16" spans="2:8" ht="12.75">
      <c r="B16" s="2" t="s">
        <v>79</v>
      </c>
      <c r="C16" t="s">
        <v>80</v>
      </c>
      <c r="D16">
        <v>1</v>
      </c>
      <c r="E16">
        <v>29</v>
      </c>
      <c r="F16">
        <f t="shared" si="0"/>
        <v>29</v>
      </c>
      <c r="G16">
        <v>0.5</v>
      </c>
      <c r="H16">
        <f t="shared" si="1"/>
        <v>0.5</v>
      </c>
    </row>
    <row r="17" spans="2:8" ht="12.75">
      <c r="B17" s="2" t="s">
        <v>77</v>
      </c>
      <c r="C17" t="s">
        <v>78</v>
      </c>
      <c r="D17">
        <v>1</v>
      </c>
      <c r="E17">
        <v>29</v>
      </c>
      <c r="F17">
        <f t="shared" si="0"/>
        <v>29</v>
      </c>
      <c r="G17">
        <v>0.5</v>
      </c>
      <c r="H17">
        <f t="shared" si="1"/>
        <v>0.5</v>
      </c>
    </row>
    <row r="18" spans="2:8" ht="12.75">
      <c r="B18" s="2" t="s">
        <v>81</v>
      </c>
      <c r="C18" t="s">
        <v>82</v>
      </c>
      <c r="D18">
        <v>1</v>
      </c>
      <c r="E18">
        <v>29</v>
      </c>
      <c r="F18">
        <f t="shared" si="0"/>
        <v>29</v>
      </c>
      <c r="G18">
        <v>0.5</v>
      </c>
      <c r="H18">
        <f t="shared" si="1"/>
        <v>0.5</v>
      </c>
    </row>
    <row r="19" spans="2:8" ht="12.75">
      <c r="B19" s="2" t="s">
        <v>73</v>
      </c>
      <c r="C19" t="s">
        <v>74</v>
      </c>
      <c r="D19">
        <v>1</v>
      </c>
      <c r="E19">
        <v>29</v>
      </c>
      <c r="F19">
        <f t="shared" si="0"/>
        <v>29</v>
      </c>
      <c r="G19">
        <v>0.5</v>
      </c>
      <c r="H19">
        <f t="shared" si="1"/>
        <v>0.5</v>
      </c>
    </row>
    <row r="20" spans="2:8" ht="12.75">
      <c r="B20" s="2" t="s">
        <v>75</v>
      </c>
      <c r="C20" t="s">
        <v>76</v>
      </c>
      <c r="D20">
        <v>1</v>
      </c>
      <c r="E20">
        <v>29</v>
      </c>
      <c r="F20">
        <f t="shared" si="0"/>
        <v>29</v>
      </c>
      <c r="G20">
        <v>0.5</v>
      </c>
      <c r="H20">
        <f t="shared" si="1"/>
        <v>0.5</v>
      </c>
    </row>
    <row r="21" spans="2:8" ht="12.75">
      <c r="B21" s="2" t="s">
        <v>71</v>
      </c>
      <c r="C21" t="s">
        <v>72</v>
      </c>
      <c r="D21">
        <v>1</v>
      </c>
      <c r="E21">
        <v>29</v>
      </c>
      <c r="F21">
        <f t="shared" si="0"/>
        <v>29</v>
      </c>
      <c r="G21">
        <v>0.5</v>
      </c>
      <c r="H21">
        <f t="shared" si="1"/>
        <v>0.5</v>
      </c>
    </row>
    <row r="22" spans="2:8" ht="12.75">
      <c r="B22" s="2" t="s">
        <v>43</v>
      </c>
      <c r="C22" t="s">
        <v>44</v>
      </c>
      <c r="D22">
        <v>1</v>
      </c>
      <c r="E22" s="3">
        <v>419</v>
      </c>
      <c r="F22">
        <f t="shared" si="0"/>
        <v>419</v>
      </c>
      <c r="G22">
        <v>6</v>
      </c>
      <c r="H22">
        <f t="shared" si="1"/>
        <v>6</v>
      </c>
    </row>
    <row r="23" spans="2:8" ht="12.75">
      <c r="B23" s="2" t="s">
        <v>52</v>
      </c>
      <c r="C23" t="s">
        <v>23</v>
      </c>
      <c r="D23" s="2">
        <v>7</v>
      </c>
      <c r="E23">
        <v>308</v>
      </c>
      <c r="F23">
        <f t="shared" si="0"/>
        <v>2156</v>
      </c>
      <c r="G23">
        <v>8</v>
      </c>
      <c r="H23">
        <f t="shared" si="1"/>
        <v>56</v>
      </c>
    </row>
    <row r="24" spans="2:8" ht="12.75">
      <c r="B24" s="2" t="s">
        <v>39</v>
      </c>
      <c r="C24" t="s">
        <v>7</v>
      </c>
      <c r="D24" s="2">
        <v>3</v>
      </c>
      <c r="E24">
        <v>198</v>
      </c>
      <c r="F24">
        <f t="shared" si="0"/>
        <v>594</v>
      </c>
      <c r="G24">
        <v>4</v>
      </c>
      <c r="H24">
        <f t="shared" si="1"/>
        <v>12</v>
      </c>
    </row>
    <row r="25" spans="2:8" ht="12.75">
      <c r="B25" s="2" t="s">
        <v>16</v>
      </c>
      <c r="C25" t="s">
        <v>17</v>
      </c>
      <c r="D25" s="2">
        <v>4</v>
      </c>
      <c r="E25">
        <v>198</v>
      </c>
      <c r="F25">
        <f t="shared" si="0"/>
        <v>792</v>
      </c>
      <c r="G25">
        <v>4</v>
      </c>
      <c r="H25">
        <f t="shared" si="1"/>
        <v>16</v>
      </c>
    </row>
    <row r="26" spans="2:8" ht="12.75">
      <c r="B26" s="2" t="s">
        <v>97</v>
      </c>
      <c r="C26" t="s">
        <v>15</v>
      </c>
      <c r="D26" s="2">
        <v>7</v>
      </c>
      <c r="E26">
        <v>284</v>
      </c>
      <c r="F26">
        <f>D26*E26</f>
        <v>1988</v>
      </c>
      <c r="G26">
        <v>7</v>
      </c>
      <c r="H26">
        <f t="shared" si="1"/>
        <v>49</v>
      </c>
    </row>
    <row r="27" spans="2:8" ht="12.75">
      <c r="B27" s="2" t="s">
        <v>28</v>
      </c>
      <c r="C27" t="s">
        <v>21</v>
      </c>
      <c r="D27" s="2">
        <v>14</v>
      </c>
      <c r="E27">
        <v>284</v>
      </c>
      <c r="F27">
        <f t="shared" si="0"/>
        <v>3976</v>
      </c>
      <c r="G27">
        <v>7</v>
      </c>
      <c r="H27">
        <f t="shared" si="1"/>
        <v>98</v>
      </c>
    </row>
    <row r="28" spans="2:8" ht="12.75">
      <c r="B28" s="2" t="s">
        <v>98</v>
      </c>
      <c r="C28" t="s">
        <v>11</v>
      </c>
      <c r="D28" s="2">
        <v>1</v>
      </c>
      <c r="E28">
        <v>198</v>
      </c>
      <c r="F28">
        <f t="shared" si="0"/>
        <v>198</v>
      </c>
      <c r="G28">
        <v>4</v>
      </c>
      <c r="H28">
        <f t="shared" si="1"/>
        <v>4</v>
      </c>
    </row>
    <row r="29" spans="2:8" ht="12.75">
      <c r="B29" s="2" t="s">
        <v>53</v>
      </c>
      <c r="C29" t="s">
        <v>54</v>
      </c>
      <c r="D29">
        <v>1</v>
      </c>
      <c r="E29">
        <v>55</v>
      </c>
      <c r="F29">
        <f t="shared" si="0"/>
        <v>55</v>
      </c>
      <c r="G29">
        <v>0.5</v>
      </c>
      <c r="H29">
        <f t="shared" si="1"/>
        <v>0.5</v>
      </c>
    </row>
    <row r="30" spans="2:8" ht="12.75">
      <c r="B30" s="2" t="s">
        <v>55</v>
      </c>
      <c r="C30" t="s">
        <v>56</v>
      </c>
      <c r="D30">
        <v>1</v>
      </c>
      <c r="E30">
        <v>29</v>
      </c>
      <c r="F30">
        <f t="shared" si="0"/>
        <v>29</v>
      </c>
      <c r="G30">
        <v>0.5</v>
      </c>
      <c r="H30">
        <f t="shared" si="1"/>
        <v>0.5</v>
      </c>
    </row>
    <row r="31" spans="2:8" ht="12.75">
      <c r="B31" s="2" t="s">
        <v>61</v>
      </c>
      <c r="C31" t="s">
        <v>62</v>
      </c>
      <c r="D31">
        <v>1</v>
      </c>
      <c r="E31">
        <v>29</v>
      </c>
      <c r="F31">
        <f t="shared" si="0"/>
        <v>29</v>
      </c>
      <c r="G31">
        <v>0.5</v>
      </c>
      <c r="H31">
        <f t="shared" si="1"/>
        <v>0.5</v>
      </c>
    </row>
    <row r="32" spans="2:8" ht="12.75">
      <c r="B32" s="2" t="s">
        <v>57</v>
      </c>
      <c r="C32" t="s">
        <v>58</v>
      </c>
      <c r="D32">
        <v>1</v>
      </c>
      <c r="E32">
        <v>29</v>
      </c>
      <c r="F32">
        <f t="shared" si="0"/>
        <v>29</v>
      </c>
      <c r="G32">
        <v>0.5</v>
      </c>
      <c r="H32">
        <f t="shared" si="1"/>
        <v>0.5</v>
      </c>
    </row>
    <row r="33" spans="2:8" ht="12.75">
      <c r="B33" s="2" t="s">
        <v>59</v>
      </c>
      <c r="C33" t="s">
        <v>60</v>
      </c>
      <c r="D33">
        <v>1</v>
      </c>
      <c r="E33">
        <v>29</v>
      </c>
      <c r="F33">
        <f t="shared" si="0"/>
        <v>29</v>
      </c>
      <c r="G33">
        <v>0.5</v>
      </c>
      <c r="H33">
        <f t="shared" si="1"/>
        <v>0.5</v>
      </c>
    </row>
    <row r="34" spans="2:8" ht="12.75">
      <c r="B34" s="3" t="s">
        <v>33</v>
      </c>
      <c r="C34" t="s">
        <v>31</v>
      </c>
      <c r="D34">
        <v>0</v>
      </c>
      <c r="E34">
        <v>28</v>
      </c>
      <c r="F34">
        <f t="shared" si="0"/>
        <v>0</v>
      </c>
      <c r="H34">
        <f t="shared" si="1"/>
        <v>0</v>
      </c>
    </row>
    <row r="35" spans="2:8" ht="12.75">
      <c r="B35" s="2" t="s">
        <v>34</v>
      </c>
      <c r="C35" t="s">
        <v>31</v>
      </c>
      <c r="D35">
        <v>1</v>
      </c>
      <c r="E35" s="3">
        <v>29</v>
      </c>
      <c r="F35">
        <f t="shared" si="0"/>
        <v>29</v>
      </c>
      <c r="G35">
        <v>0.5</v>
      </c>
      <c r="H35">
        <f>G35*D35</f>
        <v>0.5</v>
      </c>
    </row>
    <row r="36" spans="2:8" ht="12.75">
      <c r="B36" s="2" t="s">
        <v>30</v>
      </c>
      <c r="C36" t="s">
        <v>31</v>
      </c>
      <c r="D36">
        <v>1</v>
      </c>
      <c r="E36" s="3">
        <v>29</v>
      </c>
      <c r="F36">
        <f t="shared" si="0"/>
        <v>29</v>
      </c>
      <c r="G36">
        <v>0.5</v>
      </c>
      <c r="H36">
        <f t="shared" si="1"/>
        <v>0.5</v>
      </c>
    </row>
    <row r="37" spans="2:8" ht="12.75">
      <c r="B37" s="2" t="s">
        <v>32</v>
      </c>
      <c r="C37" t="s">
        <v>31</v>
      </c>
      <c r="D37">
        <v>1</v>
      </c>
      <c r="E37" s="3">
        <v>29</v>
      </c>
      <c r="F37">
        <f t="shared" si="0"/>
        <v>29</v>
      </c>
      <c r="G37">
        <v>0.5</v>
      </c>
      <c r="H37">
        <f t="shared" si="1"/>
        <v>0.5</v>
      </c>
    </row>
    <row r="38" spans="2:8" ht="12.75">
      <c r="B38" s="2" t="s">
        <v>36</v>
      </c>
      <c r="C38" t="s">
        <v>31</v>
      </c>
      <c r="D38">
        <v>1</v>
      </c>
      <c r="E38" s="3">
        <v>29</v>
      </c>
      <c r="F38">
        <f t="shared" si="0"/>
        <v>29</v>
      </c>
      <c r="G38">
        <v>0.5</v>
      </c>
      <c r="H38">
        <f t="shared" si="1"/>
        <v>0.5</v>
      </c>
    </row>
    <row r="39" spans="2:8" ht="12.75">
      <c r="B39" s="2" t="s">
        <v>35</v>
      </c>
      <c r="C39" t="s">
        <v>31</v>
      </c>
      <c r="D39">
        <v>1</v>
      </c>
      <c r="E39" s="3">
        <v>29</v>
      </c>
      <c r="F39">
        <f t="shared" si="0"/>
        <v>29</v>
      </c>
      <c r="G39">
        <v>0.5</v>
      </c>
      <c r="H39">
        <f t="shared" si="1"/>
        <v>0.5</v>
      </c>
    </row>
    <row r="40" ht="12.75">
      <c r="F40" s="3">
        <f>SUM(F1:F39)</f>
        <v>15276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2014-09-04T11:08:16Z</dcterms:created>
  <dcterms:modified xsi:type="dcterms:W3CDTF">2014-09-17T16:23:01Z</dcterms:modified>
  <cp:category/>
  <cp:version/>
  <cp:contentType/>
  <cp:contentStatus/>
</cp:coreProperties>
</file>