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9660" windowHeight="5196" activeTab="0"/>
  </bookViews>
  <sheets>
    <sheet name="812324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<sst xmlns="http://schemas.openxmlformats.org/spreadsheetml/2006/main" count="145" uniqueCount="88">
  <si>
    <t>УЗ</t>
  </si>
  <si>
    <t>Заказ</t>
  </si>
  <si>
    <t>Кол-во</t>
  </si>
  <si>
    <t>Цена за ед.</t>
  </si>
  <si>
    <t>%</t>
  </si>
  <si>
    <t>Стоимость</t>
  </si>
  <si>
    <t>IriMLis</t>
  </si>
  <si>
    <t>CRREDW16</t>
  </si>
  <si>
    <t>Точилка для заточки треугольных карандашей</t>
  </si>
  <si>
    <t>Olla1</t>
  </si>
  <si>
    <t>Воск для моделирования Stockmar, набор 12 цветов</t>
  </si>
  <si>
    <t>La Femme</t>
  </si>
  <si>
    <t>CRMuslW16</t>
  </si>
  <si>
    <t>ME20534912</t>
  </si>
  <si>
    <t>ME20590210</t>
  </si>
  <si>
    <t>Mommy</t>
  </si>
  <si>
    <t>letchik</t>
  </si>
  <si>
    <t>Мелки-блоки Stoсkmar (Штокмар), набор 8 цветной "Стандартный"</t>
  </si>
  <si>
    <t>ME85034000</t>
  </si>
  <si>
    <t>ula-771</t>
  </si>
  <si>
    <t>Настюко</t>
  </si>
  <si>
    <t>CREco</t>
  </si>
  <si>
    <t>osenb</t>
  </si>
  <si>
    <t>СветланаКВ</t>
  </si>
  <si>
    <t>Камалиса</t>
  </si>
  <si>
    <t>TBMuslinW8</t>
  </si>
  <si>
    <t>Кари</t>
  </si>
  <si>
    <t>Ракель</t>
  </si>
  <si>
    <t>CRgreen8</t>
  </si>
  <si>
    <t>Ольга Кузнецова</t>
  </si>
  <si>
    <t>marishka13880</t>
  </si>
  <si>
    <t>ME85031000</t>
  </si>
  <si>
    <t>Нэля</t>
  </si>
  <si>
    <t>ILypochka</t>
  </si>
  <si>
    <t>vicvic</t>
  </si>
  <si>
    <t>Катя123</t>
  </si>
  <si>
    <t>Мелки-камушки восковые Crayon Rocks , набор 64 штуки в Экобоксе</t>
  </si>
  <si>
    <t>Мелки-камушки восковые Crayon Rocks , набор 16 штук в льяном мешочке</t>
  </si>
  <si>
    <t>Мелки-камушки восковые Crayon Rocks , набор 16 штук в красном бархатном мешочке</t>
  </si>
  <si>
    <t>Мелки-камушки восковые Crayon Rocks , набор 8 штук в льяном мешочке</t>
  </si>
  <si>
    <t>Мелки восковые пальчиковые Stoсkmar , ассорти 8 цветов "Стандарт"</t>
  </si>
  <si>
    <t>Мелки-камушки восковые Crayon Rocks , набор 8 цветов "Весенний"</t>
  </si>
  <si>
    <t xml:space="preserve">Карандаши цветные Yorik трехгранные, нелакированные, набор 12 цветов, пластиковая упаковка </t>
  </si>
  <si>
    <t>ME85051200</t>
  </si>
  <si>
    <t xml:space="preserve">ME85031200 </t>
  </si>
  <si>
    <t>TBBlueW8</t>
  </si>
  <si>
    <t>Мелки-камушки восковые Crayon Rocks , набор 8 штук в синем бархатном мешочке</t>
  </si>
  <si>
    <t xml:space="preserve">Мелки восковые пальчиковые Stoсkmar, ассорти 12 цветов </t>
  </si>
  <si>
    <t>Куколка Сказочный цветок, желтая (Grimm's)</t>
  </si>
  <si>
    <t>GR21920</t>
  </si>
  <si>
    <t>оплата</t>
  </si>
  <si>
    <t>Итого</t>
  </si>
  <si>
    <t>Фетр шерсть-вискоза Цвет 666 зеленый</t>
  </si>
  <si>
    <t>Фетр шерсть-вискоза Цвет 695 Светло-зеленый</t>
  </si>
  <si>
    <t>Фетр шерсть-вискоза Цвет 670 Аквамарин</t>
  </si>
  <si>
    <t>Фетр шерсть-вискоза Цвет 702 Лимонный желтый</t>
  </si>
  <si>
    <t>Фетр шерсть-вискоза Цвет 705 Белый</t>
  </si>
  <si>
    <t>Фетр шерсть-вискоза Цвет 706 Пурпурный</t>
  </si>
  <si>
    <t>Фетр шерсть-вискоза Цвет 716 Маджента</t>
  </si>
  <si>
    <t>Фетр шерсть-вискоза Цвет 693 Черный</t>
  </si>
  <si>
    <t>Фетр шерсть-вискоза Цвет 675 Перламутровый Розовый</t>
  </si>
  <si>
    <t>Фетр шерсть-вискоза Цвет 673 Синий Кобальт</t>
  </si>
  <si>
    <t>Фетр шерсть-вискоза Цвет 691 Серый</t>
  </si>
  <si>
    <t>Фетр шерсть-вискоза Цвет 708 Алый</t>
  </si>
  <si>
    <t>Фетр шерсть-вискоза Цвет 697 Лиловый</t>
  </si>
  <si>
    <t>Фетр шерсть-вискоза Цвет 698 Желтый</t>
  </si>
  <si>
    <t>marishka13881</t>
  </si>
  <si>
    <t>marishka13882</t>
  </si>
  <si>
    <t>marishka13883</t>
  </si>
  <si>
    <t>marishka13884</t>
  </si>
  <si>
    <t>marishka13885</t>
  </si>
  <si>
    <t>marishka13886</t>
  </si>
  <si>
    <t>marishka13887</t>
  </si>
  <si>
    <t>marishka13888</t>
  </si>
  <si>
    <t>marishka13889</t>
  </si>
  <si>
    <t>marishka13890</t>
  </si>
  <si>
    <t>marishka13891</t>
  </si>
  <si>
    <t>marishka13892</t>
  </si>
  <si>
    <t>marishka13893</t>
  </si>
  <si>
    <t>Colombina777</t>
  </si>
  <si>
    <t>Мариам</t>
  </si>
  <si>
    <t>Кисейная дрянь</t>
  </si>
  <si>
    <t>Анютик-Д</t>
  </si>
  <si>
    <t>goppka</t>
  </si>
  <si>
    <t>транспортные</t>
  </si>
  <si>
    <t>фетр</t>
  </si>
  <si>
    <t>к оплате 0</t>
  </si>
  <si>
    <t>к оплате 3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</si>
</sst>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 applyFill="0" applyProtection="0">
      <alignment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10" borderId="10" xfId="0" applyFont="1" applyFill="1" applyBorder="1" applyAlignment="1" applyProtection="1">
      <alignment/>
      <protection/>
    </xf>
    <xf numFmtId="0" fontId="0" fillId="10" borderId="10" xfId="0" applyFont="1" applyFill="1" applyBorder="1" applyAlignment="1" applyProtection="1">
      <alignment/>
      <protection/>
    </xf>
    <xf numFmtId="0" fontId="0" fillId="10" borderId="10" xfId="0" applyFill="1" applyBorder="1" applyAlignment="1" applyProtection="1">
      <alignment/>
      <protection/>
    </xf>
    <xf numFmtId="0" fontId="0" fillId="0" borderId="10" xfId="51" applyFill="1" applyBorder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3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K52" sqref="K52"/>
    </sheetView>
  </sheetViews>
  <sheetFormatPr defaultColWidth="9.140625" defaultRowHeight="12.75"/>
  <cols>
    <col min="1" max="1" width="16.28125" style="0" customWidth="1"/>
    <col min="2" max="2" width="85.8515625" style="0" customWidth="1"/>
    <col min="3" max="3" width="7.00390625" style="0" customWidth="1"/>
    <col min="4" max="4" width="12.00390625" style="0" customWidth="1"/>
    <col min="5" max="5" width="5.00390625" style="0" customWidth="1"/>
    <col min="6" max="6" width="11.00390625" style="0" customWidth="1"/>
    <col min="8" max="8" width="13.7109375" style="0" customWidth="1"/>
    <col min="9" max="9" width="15.28125" style="0" customWidth="1"/>
  </cols>
  <sheetData>
    <row r="1" spans="1:8" s="1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50</v>
      </c>
      <c r="H1" s="5" t="s">
        <v>84</v>
      </c>
    </row>
    <row r="2" spans="1:8" ht="12.75">
      <c r="A2" s="6" t="s">
        <v>33</v>
      </c>
      <c r="B2" s="7" t="s">
        <v>36</v>
      </c>
      <c r="C2" s="6">
        <v>1</v>
      </c>
      <c r="D2" s="6">
        <v>1032</v>
      </c>
      <c r="E2" s="6">
        <v>15</v>
      </c>
      <c r="F2" s="6">
        <v>1187</v>
      </c>
      <c r="G2" s="6"/>
      <c r="H2" s="6">
        <v>24</v>
      </c>
    </row>
    <row r="3" spans="1:8" ht="12.75">
      <c r="A3" s="8" t="s">
        <v>51</v>
      </c>
      <c r="B3" s="9"/>
      <c r="C3" s="10"/>
      <c r="D3" s="10"/>
      <c r="E3" s="10"/>
      <c r="F3" s="8">
        <f>SUM(F2)</f>
        <v>1187</v>
      </c>
      <c r="G3" s="8">
        <v>1187</v>
      </c>
      <c r="H3" s="8">
        <f>SUM(H2)</f>
        <v>24</v>
      </c>
    </row>
    <row r="4" spans="1:8" ht="12.75">
      <c r="A4" s="6" t="s">
        <v>6</v>
      </c>
      <c r="B4" s="7" t="s">
        <v>42</v>
      </c>
      <c r="C4" s="6">
        <v>1</v>
      </c>
      <c r="D4" s="6">
        <v>364</v>
      </c>
      <c r="E4" s="6">
        <v>0</v>
      </c>
      <c r="F4" s="6">
        <v>364</v>
      </c>
      <c r="G4" s="6"/>
      <c r="H4" s="6">
        <v>12</v>
      </c>
    </row>
    <row r="5" spans="1:8" ht="12.75">
      <c r="A5" s="6" t="s">
        <v>6</v>
      </c>
      <c r="B5" s="7" t="s">
        <v>38</v>
      </c>
      <c r="C5" s="6">
        <v>1</v>
      </c>
      <c r="D5" s="6">
        <v>258</v>
      </c>
      <c r="E5" s="6">
        <v>0</v>
      </c>
      <c r="F5" s="6">
        <v>258</v>
      </c>
      <c r="G5" s="6"/>
      <c r="H5" s="6">
        <v>6</v>
      </c>
    </row>
    <row r="6" spans="1:8" ht="12.75">
      <c r="A6" s="6" t="s">
        <v>6</v>
      </c>
      <c r="B6" s="6" t="s">
        <v>8</v>
      </c>
      <c r="C6" s="6">
        <v>1</v>
      </c>
      <c r="D6" s="6">
        <v>65</v>
      </c>
      <c r="E6" s="6">
        <v>0</v>
      </c>
      <c r="F6" s="6">
        <v>65</v>
      </c>
      <c r="G6" s="6"/>
      <c r="H6" s="6">
        <v>1</v>
      </c>
    </row>
    <row r="7" spans="1:8" ht="12.75">
      <c r="A7" s="8" t="s">
        <v>51</v>
      </c>
      <c r="B7" s="9"/>
      <c r="C7" s="10"/>
      <c r="D7" s="10"/>
      <c r="E7" s="10"/>
      <c r="F7" s="8">
        <f>SUM(F4:F6)</f>
        <v>687</v>
      </c>
      <c r="G7" s="8">
        <v>687</v>
      </c>
      <c r="H7" s="8">
        <f>SUM(H4:H6)</f>
        <v>19</v>
      </c>
    </row>
    <row r="8" spans="1:8" ht="12.75">
      <c r="A8" s="6" t="s">
        <v>11</v>
      </c>
      <c r="B8" s="7" t="s">
        <v>37</v>
      </c>
      <c r="C8" s="6">
        <v>1</v>
      </c>
      <c r="D8" s="6">
        <v>258</v>
      </c>
      <c r="E8" s="6">
        <v>15</v>
      </c>
      <c r="F8" s="6">
        <v>297</v>
      </c>
      <c r="G8" s="6"/>
      <c r="H8" s="6">
        <v>6</v>
      </c>
    </row>
    <row r="9" spans="1:8" ht="12.75">
      <c r="A9" s="6" t="s">
        <v>11</v>
      </c>
      <c r="B9" s="6" t="s">
        <v>8</v>
      </c>
      <c r="C9" s="6">
        <v>1</v>
      </c>
      <c r="D9" s="6">
        <v>65</v>
      </c>
      <c r="E9" s="6">
        <v>15</v>
      </c>
      <c r="F9" s="6">
        <v>75</v>
      </c>
      <c r="G9" s="6"/>
      <c r="H9" s="6">
        <v>1</v>
      </c>
    </row>
    <row r="10" spans="1:8" ht="12.75">
      <c r="A10" s="8" t="s">
        <v>51</v>
      </c>
      <c r="B10" s="9"/>
      <c r="C10" s="10"/>
      <c r="D10" s="10"/>
      <c r="E10" s="10"/>
      <c r="F10" s="8">
        <f>SUM(F8:F9)</f>
        <v>372</v>
      </c>
      <c r="G10" s="8">
        <v>372</v>
      </c>
      <c r="H10" s="8">
        <f>SUM(H8:H9)</f>
        <v>7</v>
      </c>
    </row>
    <row r="11" spans="1:8" ht="12.75">
      <c r="A11" s="6" t="s">
        <v>16</v>
      </c>
      <c r="B11" s="6" t="s">
        <v>17</v>
      </c>
      <c r="C11" s="6">
        <v>1</v>
      </c>
      <c r="D11" s="6">
        <v>308.75</v>
      </c>
      <c r="E11" s="6">
        <v>15</v>
      </c>
      <c r="F11" s="6">
        <v>356</v>
      </c>
      <c r="G11" s="6"/>
      <c r="H11" s="6">
        <v>6</v>
      </c>
    </row>
    <row r="12" spans="1:8" ht="12.75">
      <c r="A12" s="8" t="s">
        <v>51</v>
      </c>
      <c r="B12" s="9"/>
      <c r="C12" s="10"/>
      <c r="D12" s="10"/>
      <c r="E12" s="10"/>
      <c r="F12" s="8">
        <f>SUM(F11)</f>
        <v>356</v>
      </c>
      <c r="G12" s="8">
        <v>356</v>
      </c>
      <c r="H12" s="8">
        <f>SUM(H11)</f>
        <v>6</v>
      </c>
    </row>
    <row r="13" spans="1:8" ht="12.75">
      <c r="A13" s="6" t="s">
        <v>30</v>
      </c>
      <c r="B13" s="7" t="s">
        <v>40</v>
      </c>
      <c r="C13" s="6">
        <v>1</v>
      </c>
      <c r="D13" s="6">
        <v>309</v>
      </c>
      <c r="E13" s="6">
        <v>15</v>
      </c>
      <c r="F13" s="6">
        <v>356</v>
      </c>
      <c r="G13" s="6"/>
      <c r="H13" s="6">
        <v>6</v>
      </c>
    </row>
    <row r="14" spans="1:8" ht="12.75">
      <c r="A14" s="8" t="s">
        <v>51</v>
      </c>
      <c r="B14" s="9"/>
      <c r="C14" s="10"/>
      <c r="D14" s="10"/>
      <c r="E14" s="10"/>
      <c r="F14" s="8">
        <f>SUM(F13)</f>
        <v>356</v>
      </c>
      <c r="G14" s="8">
        <v>356</v>
      </c>
      <c r="H14" s="8">
        <f>SUM(H13)</f>
        <v>6</v>
      </c>
    </row>
    <row r="15" spans="1:8" ht="12.75">
      <c r="A15" s="6" t="s">
        <v>15</v>
      </c>
      <c r="B15" s="7" t="s">
        <v>38</v>
      </c>
      <c r="C15" s="6">
        <v>1</v>
      </c>
      <c r="D15" s="6">
        <v>258</v>
      </c>
      <c r="E15" s="6">
        <v>15</v>
      </c>
      <c r="F15" s="6">
        <v>297</v>
      </c>
      <c r="G15" s="6"/>
      <c r="H15" s="6">
        <v>6</v>
      </c>
    </row>
    <row r="16" spans="1:8" ht="12.75">
      <c r="A16" s="8" t="s">
        <v>51</v>
      </c>
      <c r="B16" s="9"/>
      <c r="C16" s="10"/>
      <c r="D16" s="10"/>
      <c r="E16" s="10"/>
      <c r="F16" s="8">
        <f>SUM(F15)</f>
        <v>297</v>
      </c>
      <c r="G16" s="8">
        <v>297</v>
      </c>
      <c r="H16" s="8">
        <f>SUM(H15)</f>
        <v>6</v>
      </c>
    </row>
    <row r="17" spans="1:8" ht="12.75">
      <c r="A17" s="6" t="s">
        <v>9</v>
      </c>
      <c r="B17" s="6" t="s">
        <v>10</v>
      </c>
      <c r="C17" s="6">
        <v>1</v>
      </c>
      <c r="D17" s="6">
        <v>562</v>
      </c>
      <c r="E17" s="6">
        <v>15</v>
      </c>
      <c r="F17" s="6">
        <v>647</v>
      </c>
      <c r="G17" s="6"/>
      <c r="H17" s="6">
        <v>15</v>
      </c>
    </row>
    <row r="18" spans="1:8" ht="12.75">
      <c r="A18" s="6" t="s">
        <v>9</v>
      </c>
      <c r="B18" s="7" t="s">
        <v>37</v>
      </c>
      <c r="C18" s="6">
        <v>2</v>
      </c>
      <c r="D18" s="6">
        <v>258</v>
      </c>
      <c r="E18" s="6">
        <v>15</v>
      </c>
      <c r="F18" s="6">
        <v>594</v>
      </c>
      <c r="G18" s="6"/>
      <c r="H18" s="6">
        <v>12</v>
      </c>
    </row>
    <row r="19" spans="1:8" ht="12.75">
      <c r="A19" s="8" t="s">
        <v>51</v>
      </c>
      <c r="B19" s="9"/>
      <c r="C19" s="10"/>
      <c r="D19" s="10"/>
      <c r="E19" s="10"/>
      <c r="F19" s="8">
        <f>SUM(F17:F18)</f>
        <v>1241</v>
      </c>
      <c r="G19" s="8">
        <v>1241</v>
      </c>
      <c r="H19" s="8">
        <f>SUM(H17:H18)</f>
        <v>27</v>
      </c>
    </row>
    <row r="20" spans="1:8" ht="12.75">
      <c r="A20" s="6" t="s">
        <v>22</v>
      </c>
      <c r="B20" s="7" t="s">
        <v>39</v>
      </c>
      <c r="C20" s="6">
        <v>2</v>
      </c>
      <c r="D20" s="6">
        <v>180</v>
      </c>
      <c r="E20" s="6">
        <v>15</v>
      </c>
      <c r="F20" s="6">
        <v>414</v>
      </c>
      <c r="G20" s="6"/>
      <c r="H20" s="6">
        <v>6</v>
      </c>
    </row>
    <row r="21" spans="1:8" ht="12.75">
      <c r="A21" s="8" t="s">
        <v>51</v>
      </c>
      <c r="B21" s="9"/>
      <c r="C21" s="10"/>
      <c r="D21" s="10"/>
      <c r="E21" s="10"/>
      <c r="F21" s="8">
        <f>SUM(F20)</f>
        <v>414</v>
      </c>
      <c r="G21" s="8">
        <v>414</v>
      </c>
      <c r="H21" s="8">
        <f>SUM(H20)</f>
        <v>6</v>
      </c>
    </row>
    <row r="22" spans="1:8" ht="12.75">
      <c r="A22" s="6" t="s">
        <v>19</v>
      </c>
      <c r="B22" s="7" t="s">
        <v>41</v>
      </c>
      <c r="C22" s="6">
        <v>5</v>
      </c>
      <c r="D22" s="6">
        <v>180</v>
      </c>
      <c r="E22" s="6">
        <v>15</v>
      </c>
      <c r="F22" s="6">
        <v>1035</v>
      </c>
      <c r="G22" s="6"/>
      <c r="H22" s="6">
        <v>15</v>
      </c>
    </row>
    <row r="23" spans="1:9" ht="12.75">
      <c r="A23" s="8" t="s">
        <v>51</v>
      </c>
      <c r="B23" s="9"/>
      <c r="C23" s="10"/>
      <c r="D23" s="10"/>
      <c r="E23" s="10"/>
      <c r="F23" s="8">
        <f>SUM(F22)</f>
        <v>1035</v>
      </c>
      <c r="G23" s="8">
        <v>1050</v>
      </c>
      <c r="H23" s="8">
        <f>SUM(H22)</f>
        <v>15</v>
      </c>
      <c r="I23" s="8" t="s">
        <v>86</v>
      </c>
    </row>
    <row r="24" spans="1:8" ht="12.75">
      <c r="A24" s="6" t="s">
        <v>34</v>
      </c>
      <c r="B24" s="7" t="s">
        <v>38</v>
      </c>
      <c r="C24" s="6">
        <v>3</v>
      </c>
      <c r="D24" s="6">
        <v>258</v>
      </c>
      <c r="E24" s="6">
        <v>15</v>
      </c>
      <c r="F24" s="6">
        <v>891</v>
      </c>
      <c r="G24" s="6"/>
      <c r="H24" s="6">
        <v>18</v>
      </c>
    </row>
    <row r="25" spans="1:8" ht="12.75">
      <c r="A25" s="8" t="s">
        <v>51</v>
      </c>
      <c r="B25" s="9"/>
      <c r="C25" s="10"/>
      <c r="D25" s="10"/>
      <c r="E25" s="10"/>
      <c r="F25" s="8">
        <f>SUM(F24)</f>
        <v>891</v>
      </c>
      <c r="G25" s="8">
        <v>891</v>
      </c>
      <c r="H25" s="8">
        <f>SUM(H24)</f>
        <v>18</v>
      </c>
    </row>
    <row r="26" spans="1:8" ht="12.75">
      <c r="A26" s="6" t="s">
        <v>24</v>
      </c>
      <c r="B26" s="7" t="s">
        <v>39</v>
      </c>
      <c r="C26" s="6">
        <v>1</v>
      </c>
      <c r="D26" s="6">
        <v>180</v>
      </c>
      <c r="E26" s="6">
        <v>15</v>
      </c>
      <c r="F26" s="6">
        <v>207</v>
      </c>
      <c r="G26" s="6"/>
      <c r="H26" s="6">
        <v>3</v>
      </c>
    </row>
    <row r="27" spans="1:8" ht="12.75">
      <c r="A27" s="8" t="s">
        <v>51</v>
      </c>
      <c r="B27" s="9"/>
      <c r="C27" s="10"/>
      <c r="D27" s="10"/>
      <c r="E27" s="10"/>
      <c r="F27" s="8">
        <f>SUM(F26)</f>
        <v>207</v>
      </c>
      <c r="G27" s="8">
        <v>207</v>
      </c>
      <c r="H27" s="8">
        <f>SUM(H26)</f>
        <v>3</v>
      </c>
    </row>
    <row r="28" spans="1:8" ht="12.75">
      <c r="A28" s="6" t="s">
        <v>26</v>
      </c>
      <c r="B28" s="7" t="s">
        <v>38</v>
      </c>
      <c r="C28" s="6">
        <v>1</v>
      </c>
      <c r="D28" s="6">
        <v>258</v>
      </c>
      <c r="E28" s="6">
        <v>15</v>
      </c>
      <c r="F28" s="6">
        <v>297</v>
      </c>
      <c r="G28" s="6"/>
      <c r="H28" s="6">
        <v>6</v>
      </c>
    </row>
    <row r="29" spans="1:10" ht="12.75">
      <c r="A29" s="8" t="s">
        <v>51</v>
      </c>
      <c r="B29" s="9"/>
      <c r="C29" s="10"/>
      <c r="D29" s="10"/>
      <c r="E29" s="10"/>
      <c r="F29" s="8">
        <f>SUM(F28)</f>
        <v>297</v>
      </c>
      <c r="G29" s="8">
        <v>297</v>
      </c>
      <c r="H29" s="8">
        <f>SUM(H28)</f>
        <v>6</v>
      </c>
      <c r="J29" s="3"/>
    </row>
    <row r="30" spans="1:10" ht="12.75">
      <c r="A30" s="6" t="s">
        <v>35</v>
      </c>
      <c r="B30" s="7" t="s">
        <v>39</v>
      </c>
      <c r="C30" s="6">
        <v>1</v>
      </c>
      <c r="D30" s="6">
        <v>180</v>
      </c>
      <c r="E30" s="6">
        <v>15</v>
      </c>
      <c r="F30" s="6">
        <v>207</v>
      </c>
      <c r="G30" s="6"/>
      <c r="H30" s="6">
        <v>3</v>
      </c>
      <c r="J30" s="3"/>
    </row>
    <row r="31" spans="1:8" ht="12.75">
      <c r="A31" s="8" t="s">
        <v>51</v>
      </c>
      <c r="B31" s="9"/>
      <c r="C31" s="10"/>
      <c r="D31" s="10"/>
      <c r="E31" s="10"/>
      <c r="F31" s="8">
        <f>SUM(F30)</f>
        <v>207</v>
      </c>
      <c r="G31" s="8">
        <v>207</v>
      </c>
      <c r="H31" s="8">
        <f>SUM(H30)</f>
        <v>3</v>
      </c>
    </row>
    <row r="32" spans="1:8" ht="12.75">
      <c r="A32" s="6" t="s">
        <v>20</v>
      </c>
      <c r="B32" s="7" t="s">
        <v>36</v>
      </c>
      <c r="C32" s="6">
        <v>1</v>
      </c>
      <c r="D32" s="6">
        <v>1032</v>
      </c>
      <c r="E32" s="6">
        <v>15</v>
      </c>
      <c r="F32" s="6">
        <v>1187</v>
      </c>
      <c r="G32" s="6"/>
      <c r="H32" s="6">
        <v>24</v>
      </c>
    </row>
    <row r="33" spans="1:8" ht="12.75">
      <c r="A33" s="8" t="s">
        <v>51</v>
      </c>
      <c r="B33" s="9"/>
      <c r="C33" s="10"/>
      <c r="D33" s="10"/>
      <c r="E33" s="10"/>
      <c r="F33" s="8">
        <f>SUM(F32)</f>
        <v>1187</v>
      </c>
      <c r="G33" s="8">
        <v>1187</v>
      </c>
      <c r="H33" s="8">
        <f>SUM(H32)</f>
        <v>24</v>
      </c>
    </row>
    <row r="34" spans="1:8" ht="12.75">
      <c r="A34" s="6" t="s">
        <v>32</v>
      </c>
      <c r="B34" s="7" t="s">
        <v>36</v>
      </c>
      <c r="C34" s="6">
        <v>1</v>
      </c>
      <c r="D34" s="6">
        <v>1032</v>
      </c>
      <c r="E34" s="6">
        <v>15</v>
      </c>
      <c r="F34" s="6">
        <v>1187</v>
      </c>
      <c r="G34" s="6"/>
      <c r="H34" s="6">
        <v>24</v>
      </c>
    </row>
    <row r="35" spans="1:8" ht="12.75">
      <c r="A35" s="8" t="s">
        <v>51</v>
      </c>
      <c r="B35" s="9"/>
      <c r="C35" s="10"/>
      <c r="D35" s="10"/>
      <c r="E35" s="10"/>
      <c r="F35" s="8">
        <f>SUM(F34)</f>
        <v>1187</v>
      </c>
      <c r="G35" s="8">
        <v>1187</v>
      </c>
      <c r="H35" s="8">
        <f>SUM(H34)</f>
        <v>24</v>
      </c>
    </row>
    <row r="36" spans="1:8" ht="12.75">
      <c r="A36" s="6" t="s">
        <v>29</v>
      </c>
      <c r="B36" s="7" t="s">
        <v>38</v>
      </c>
      <c r="C36" s="6">
        <v>2</v>
      </c>
      <c r="D36" s="6">
        <v>258</v>
      </c>
      <c r="E36" s="6">
        <v>15</v>
      </c>
      <c r="F36" s="6">
        <v>594</v>
      </c>
      <c r="G36" s="6"/>
      <c r="H36" s="6">
        <v>12</v>
      </c>
    </row>
    <row r="37" spans="1:8" ht="12.75">
      <c r="A37" s="8" t="s">
        <v>51</v>
      </c>
      <c r="B37" s="9"/>
      <c r="C37" s="10"/>
      <c r="D37" s="10"/>
      <c r="E37" s="10"/>
      <c r="F37" s="8">
        <f>SUM(F36)</f>
        <v>594</v>
      </c>
      <c r="G37" s="8">
        <v>594</v>
      </c>
      <c r="H37" s="8">
        <f>SUM(H36)</f>
        <v>12</v>
      </c>
    </row>
    <row r="38" spans="1:8" ht="12.75">
      <c r="A38" s="6" t="s">
        <v>27</v>
      </c>
      <c r="B38" s="7" t="s">
        <v>41</v>
      </c>
      <c r="C38" s="6">
        <v>1</v>
      </c>
      <c r="D38" s="6">
        <v>180</v>
      </c>
      <c r="E38" s="6">
        <v>15</v>
      </c>
      <c r="F38" s="6">
        <v>207</v>
      </c>
      <c r="G38" s="6"/>
      <c r="H38" s="6">
        <v>3</v>
      </c>
    </row>
    <row r="39" spans="1:8" ht="12.75">
      <c r="A39" s="8" t="s">
        <v>51</v>
      </c>
      <c r="B39" s="9"/>
      <c r="C39" s="10"/>
      <c r="D39" s="10"/>
      <c r="E39" s="10"/>
      <c r="F39" s="8">
        <f>SUM(F38)</f>
        <v>207</v>
      </c>
      <c r="G39" s="8">
        <v>207</v>
      </c>
      <c r="H39" s="8">
        <f>SUM(H38)</f>
        <v>3</v>
      </c>
    </row>
    <row r="40" spans="1:8" ht="12.75">
      <c r="A40" s="6" t="s">
        <v>23</v>
      </c>
      <c r="B40" s="7" t="s">
        <v>38</v>
      </c>
      <c r="C40" s="6">
        <v>1</v>
      </c>
      <c r="D40" s="6">
        <v>258</v>
      </c>
      <c r="E40" s="6">
        <v>15</v>
      </c>
      <c r="F40" s="6">
        <v>297</v>
      </c>
      <c r="G40" s="6"/>
      <c r="H40" s="6">
        <v>6</v>
      </c>
    </row>
    <row r="41" spans="1:8" ht="12.75">
      <c r="A41" s="8" t="s">
        <v>51</v>
      </c>
      <c r="B41" s="9"/>
      <c r="C41" s="10"/>
      <c r="D41" s="10"/>
      <c r="E41" s="10"/>
      <c r="F41" s="8">
        <f>SUM(F40)</f>
        <v>297</v>
      </c>
      <c r="G41" s="8">
        <v>297</v>
      </c>
      <c r="H41" s="8">
        <f>SUM(H40)</f>
        <v>6</v>
      </c>
    </row>
    <row r="42" spans="1:8" ht="12.75">
      <c r="A42" s="6" t="s">
        <v>30</v>
      </c>
      <c r="B42" s="11" t="s">
        <v>52</v>
      </c>
      <c r="C42" s="11">
        <v>1</v>
      </c>
      <c r="D42" s="11">
        <v>26</v>
      </c>
      <c r="E42" s="6">
        <v>15</v>
      </c>
      <c r="F42" s="11">
        <v>30</v>
      </c>
      <c r="G42" s="6"/>
      <c r="H42" s="11">
        <v>0.5</v>
      </c>
    </row>
    <row r="43" spans="1:8" ht="12.75">
      <c r="A43" s="6" t="s">
        <v>66</v>
      </c>
      <c r="B43" s="11" t="s">
        <v>53</v>
      </c>
      <c r="C43" s="11">
        <v>1</v>
      </c>
      <c r="D43" s="11">
        <v>26</v>
      </c>
      <c r="E43" s="6">
        <v>15</v>
      </c>
      <c r="F43" s="11">
        <v>30</v>
      </c>
      <c r="G43" s="6"/>
      <c r="H43" s="11">
        <v>0.5</v>
      </c>
    </row>
    <row r="44" spans="1:8" ht="12.75">
      <c r="A44" s="6" t="s">
        <v>67</v>
      </c>
      <c r="B44" s="11" t="s">
        <v>54</v>
      </c>
      <c r="C44" s="11">
        <v>1</v>
      </c>
      <c r="D44" s="11">
        <v>26</v>
      </c>
      <c r="E44" s="6">
        <v>15</v>
      </c>
      <c r="F44" s="11">
        <v>30</v>
      </c>
      <c r="G44" s="6"/>
      <c r="H44" s="11">
        <v>0.5</v>
      </c>
    </row>
    <row r="45" spans="1:8" ht="12.75">
      <c r="A45" s="6" t="s">
        <v>68</v>
      </c>
      <c r="B45" s="11" t="s">
        <v>55</v>
      </c>
      <c r="C45" s="11">
        <v>1</v>
      </c>
      <c r="D45" s="11">
        <v>26</v>
      </c>
      <c r="E45" s="6">
        <v>15</v>
      </c>
      <c r="F45" s="11">
        <v>30</v>
      </c>
      <c r="G45" s="6"/>
      <c r="H45" s="11">
        <v>0.5</v>
      </c>
    </row>
    <row r="46" spans="1:8" ht="12.75">
      <c r="A46" s="6" t="s">
        <v>69</v>
      </c>
      <c r="B46" s="11" t="s">
        <v>56</v>
      </c>
      <c r="C46" s="11">
        <v>2</v>
      </c>
      <c r="D46" s="11">
        <v>26</v>
      </c>
      <c r="E46" s="6">
        <v>15</v>
      </c>
      <c r="F46" s="11">
        <v>60</v>
      </c>
      <c r="G46" s="6"/>
      <c r="H46" s="11">
        <v>1</v>
      </c>
    </row>
    <row r="47" spans="1:8" ht="12.75">
      <c r="A47" s="6" t="s">
        <v>70</v>
      </c>
      <c r="B47" s="11" t="s">
        <v>57</v>
      </c>
      <c r="C47" s="11">
        <v>1</v>
      </c>
      <c r="D47" s="11">
        <v>26</v>
      </c>
      <c r="E47" s="6">
        <v>15</v>
      </c>
      <c r="F47" s="11">
        <v>30</v>
      </c>
      <c r="G47" s="6"/>
      <c r="H47" s="11">
        <v>0.5</v>
      </c>
    </row>
    <row r="48" spans="1:8" ht="12.75">
      <c r="A48" s="6" t="s">
        <v>71</v>
      </c>
      <c r="B48" s="11" t="s">
        <v>58</v>
      </c>
      <c r="C48" s="11">
        <v>1</v>
      </c>
      <c r="D48" s="11">
        <v>26</v>
      </c>
      <c r="E48" s="6">
        <v>15</v>
      </c>
      <c r="F48" s="11">
        <v>30</v>
      </c>
      <c r="G48" s="6"/>
      <c r="H48" s="11">
        <v>0.5</v>
      </c>
    </row>
    <row r="49" spans="1:8" ht="12.75">
      <c r="A49" s="6" t="s">
        <v>72</v>
      </c>
      <c r="B49" s="11" t="s">
        <v>59</v>
      </c>
      <c r="C49" s="11">
        <v>1</v>
      </c>
      <c r="D49" s="11">
        <v>26</v>
      </c>
      <c r="E49" s="6">
        <v>15</v>
      </c>
      <c r="F49" s="11">
        <v>30</v>
      </c>
      <c r="G49" s="6"/>
      <c r="H49" s="11">
        <v>0.5</v>
      </c>
    </row>
    <row r="50" spans="1:8" ht="12.75">
      <c r="A50" s="6" t="s">
        <v>73</v>
      </c>
      <c r="B50" s="11" t="s">
        <v>60</v>
      </c>
      <c r="C50" s="11">
        <v>1</v>
      </c>
      <c r="D50" s="11">
        <v>26</v>
      </c>
      <c r="E50" s="6">
        <v>15</v>
      </c>
      <c r="F50" s="11">
        <v>30</v>
      </c>
      <c r="G50" s="6"/>
      <c r="H50" s="11">
        <v>0.5</v>
      </c>
    </row>
    <row r="51" spans="1:8" ht="12.75">
      <c r="A51" s="6" t="s">
        <v>74</v>
      </c>
      <c r="B51" s="11" t="s">
        <v>61</v>
      </c>
      <c r="C51" s="11">
        <v>1</v>
      </c>
      <c r="D51" s="11">
        <v>26</v>
      </c>
      <c r="E51" s="6">
        <v>15</v>
      </c>
      <c r="F51" s="11">
        <v>30</v>
      </c>
      <c r="G51" s="6"/>
      <c r="H51" s="11">
        <v>0.5</v>
      </c>
    </row>
    <row r="52" spans="1:8" ht="12.75">
      <c r="A52" s="6" t="s">
        <v>75</v>
      </c>
      <c r="B52" s="11" t="s">
        <v>62</v>
      </c>
      <c r="C52" s="11">
        <v>1</v>
      </c>
      <c r="D52" s="11">
        <v>26</v>
      </c>
      <c r="E52" s="6">
        <v>15</v>
      </c>
      <c r="F52" s="11">
        <v>30</v>
      </c>
      <c r="G52" s="6"/>
      <c r="H52" s="11">
        <v>0.5</v>
      </c>
    </row>
    <row r="53" spans="1:8" ht="12.75">
      <c r="A53" s="6" t="s">
        <v>76</v>
      </c>
      <c r="B53" s="11" t="s">
        <v>63</v>
      </c>
      <c r="C53" s="11">
        <v>1</v>
      </c>
      <c r="D53" s="11">
        <v>26</v>
      </c>
      <c r="E53" s="6">
        <v>15</v>
      </c>
      <c r="F53" s="11">
        <v>30</v>
      </c>
      <c r="G53" s="6"/>
      <c r="H53" s="11">
        <v>0.5</v>
      </c>
    </row>
    <row r="54" spans="1:8" ht="12.75">
      <c r="A54" s="6" t="s">
        <v>77</v>
      </c>
      <c r="B54" s="11" t="s">
        <v>64</v>
      </c>
      <c r="C54" s="11">
        <v>1</v>
      </c>
      <c r="D54" s="11">
        <v>26</v>
      </c>
      <c r="E54" s="6">
        <v>15</v>
      </c>
      <c r="F54" s="11">
        <v>30</v>
      </c>
      <c r="G54" s="6"/>
      <c r="H54" s="11">
        <v>0.5</v>
      </c>
    </row>
    <row r="55" spans="1:8" ht="12.75">
      <c r="A55" s="6" t="s">
        <v>78</v>
      </c>
      <c r="B55" s="11" t="s">
        <v>65</v>
      </c>
      <c r="C55" s="11">
        <v>1</v>
      </c>
      <c r="D55" s="11">
        <v>26</v>
      </c>
      <c r="E55" s="6">
        <v>15</v>
      </c>
      <c r="F55" s="11">
        <v>30</v>
      </c>
      <c r="G55" s="6"/>
      <c r="H55" s="11">
        <v>0.5</v>
      </c>
    </row>
    <row r="56" spans="1:8" ht="12.75">
      <c r="A56" s="8" t="s">
        <v>51</v>
      </c>
      <c r="B56" s="9"/>
      <c r="C56" s="10"/>
      <c r="D56" s="10"/>
      <c r="E56" s="10"/>
      <c r="F56" s="8">
        <f>SUM(F42:F55)</f>
        <v>450</v>
      </c>
      <c r="G56" s="8">
        <v>450</v>
      </c>
      <c r="H56" s="8">
        <f>SUM(H42:H55)</f>
        <v>7.5</v>
      </c>
    </row>
    <row r="57" spans="1:8" ht="12.75">
      <c r="A57" t="s">
        <v>79</v>
      </c>
      <c r="B57" s="7" t="s">
        <v>38</v>
      </c>
      <c r="C57" s="6">
        <v>1</v>
      </c>
      <c r="D57" s="6">
        <v>258</v>
      </c>
      <c r="E57" s="6">
        <v>15</v>
      </c>
      <c r="F57" s="6">
        <v>297</v>
      </c>
      <c r="G57" s="6"/>
      <c r="H57" s="11">
        <v>6</v>
      </c>
    </row>
    <row r="58" spans="1:8" ht="12.75">
      <c r="A58" s="8" t="s">
        <v>51</v>
      </c>
      <c r="B58" s="9"/>
      <c r="C58" s="10"/>
      <c r="D58" s="10"/>
      <c r="E58" s="10"/>
      <c r="F58" s="8">
        <f>SUM(F57)</f>
        <v>297</v>
      </c>
      <c r="G58" s="8">
        <v>297</v>
      </c>
      <c r="H58" s="8">
        <f>SUM(H57)</f>
        <v>6</v>
      </c>
    </row>
    <row r="59" spans="1:8" ht="12.75">
      <c r="A59" t="s">
        <v>80</v>
      </c>
      <c r="B59" s="7" t="s">
        <v>38</v>
      </c>
      <c r="C59" s="6">
        <v>1</v>
      </c>
      <c r="D59" s="6">
        <v>258</v>
      </c>
      <c r="E59" s="6">
        <v>15</v>
      </c>
      <c r="F59" s="6">
        <v>297</v>
      </c>
      <c r="G59" s="6"/>
      <c r="H59" s="11">
        <v>6</v>
      </c>
    </row>
    <row r="60" spans="1:9" ht="12.75">
      <c r="A60" s="8" t="s">
        <v>51</v>
      </c>
      <c r="B60" s="9"/>
      <c r="C60" s="10"/>
      <c r="D60" s="10"/>
      <c r="E60" s="10"/>
      <c r="F60" s="8">
        <f>SUM(F59)</f>
        <v>297</v>
      </c>
      <c r="G60" s="8">
        <v>300</v>
      </c>
      <c r="H60" s="8">
        <f>SUM(H59)</f>
        <v>6</v>
      </c>
      <c r="I60" s="8" t="s">
        <v>87</v>
      </c>
    </row>
    <row r="61" spans="1:8" ht="12.75">
      <c r="A61" t="s">
        <v>81</v>
      </c>
      <c r="B61" s="7" t="s">
        <v>38</v>
      </c>
      <c r="C61" s="6">
        <v>1</v>
      </c>
      <c r="D61" s="6">
        <v>258</v>
      </c>
      <c r="E61" s="6">
        <v>15</v>
      </c>
      <c r="F61" s="6">
        <v>297</v>
      </c>
      <c r="G61" s="6"/>
      <c r="H61" s="6">
        <v>6</v>
      </c>
    </row>
    <row r="62" spans="1:8" ht="12.75">
      <c r="A62" s="8" t="s">
        <v>51</v>
      </c>
      <c r="B62" s="9"/>
      <c r="C62" s="10"/>
      <c r="D62" s="10"/>
      <c r="E62" s="10"/>
      <c r="F62" s="8">
        <f>SUM(F61)</f>
        <v>297</v>
      </c>
      <c r="G62" s="8">
        <v>297</v>
      </c>
      <c r="H62" s="8">
        <f>SUM(H61)</f>
        <v>6</v>
      </c>
    </row>
    <row r="63" spans="1:8" ht="12.75">
      <c r="A63" t="s">
        <v>82</v>
      </c>
      <c r="B63" s="7" t="s">
        <v>38</v>
      </c>
      <c r="C63" s="6">
        <v>1</v>
      </c>
      <c r="D63" s="6">
        <v>258</v>
      </c>
      <c r="E63" s="6">
        <v>15</v>
      </c>
      <c r="F63" s="6">
        <v>297</v>
      </c>
      <c r="G63" s="6"/>
      <c r="H63" s="6">
        <v>6</v>
      </c>
    </row>
    <row r="64" spans="1:8" ht="12.75">
      <c r="A64" s="6" t="s">
        <v>82</v>
      </c>
      <c r="B64" s="7" t="s">
        <v>37</v>
      </c>
      <c r="C64" s="6">
        <v>1</v>
      </c>
      <c r="D64" s="6">
        <v>258</v>
      </c>
      <c r="E64" s="6">
        <v>15</v>
      </c>
      <c r="F64" s="6">
        <v>297</v>
      </c>
      <c r="G64" s="6"/>
      <c r="H64" s="6">
        <v>6</v>
      </c>
    </row>
    <row r="65" spans="1:8" ht="12.75">
      <c r="A65" s="8" t="s">
        <v>51</v>
      </c>
      <c r="B65" s="9"/>
      <c r="C65" s="10"/>
      <c r="D65" s="10"/>
      <c r="E65" s="10"/>
      <c r="F65" s="8">
        <f>SUM(F63:F64)</f>
        <v>594</v>
      </c>
      <c r="G65" s="8">
        <v>594</v>
      </c>
      <c r="H65" s="8">
        <f>SUM(H63:H64)</f>
        <v>12</v>
      </c>
    </row>
    <row r="66" spans="1:8" ht="12.75">
      <c r="A66" t="s">
        <v>83</v>
      </c>
      <c r="B66" s="7" t="s">
        <v>38</v>
      </c>
      <c r="C66" s="6">
        <v>1</v>
      </c>
      <c r="D66" s="6">
        <v>258</v>
      </c>
      <c r="E66" s="6">
        <v>15</v>
      </c>
      <c r="F66" s="6">
        <v>297</v>
      </c>
      <c r="G66" s="6"/>
      <c r="H66" s="6">
        <v>6</v>
      </c>
    </row>
    <row r="67" spans="1:8" ht="12.75">
      <c r="A67" s="8" t="s">
        <v>51</v>
      </c>
      <c r="B67" s="9"/>
      <c r="C67" s="10"/>
      <c r="D67" s="10"/>
      <c r="E67" s="10"/>
      <c r="F67" s="8">
        <f>SUM(F66)</f>
        <v>297</v>
      </c>
      <c r="G67" s="8">
        <v>297</v>
      </c>
      <c r="H67" s="8">
        <f>SUM(H66)</f>
        <v>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6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91.421875" style="0" customWidth="1"/>
    <col min="3" max="3" width="14.00390625" style="0" customWidth="1"/>
  </cols>
  <sheetData>
    <row r="3" spans="2:10" ht="12.75">
      <c r="B3" t="s">
        <v>10</v>
      </c>
      <c r="C3" s="2" t="s">
        <v>43</v>
      </c>
      <c r="D3">
        <v>1</v>
      </c>
      <c r="E3">
        <v>562</v>
      </c>
      <c r="F3">
        <f>E3*D3</f>
        <v>562</v>
      </c>
      <c r="G3">
        <v>2</v>
      </c>
      <c r="H3">
        <f>D3*G3</f>
        <v>2</v>
      </c>
      <c r="I3" s="12">
        <v>15</v>
      </c>
      <c r="J3">
        <f>I3*D3</f>
        <v>15</v>
      </c>
    </row>
    <row r="4" spans="2:10" ht="12.75">
      <c r="B4" s="2" t="s">
        <v>42</v>
      </c>
      <c r="C4" t="s">
        <v>13</v>
      </c>
      <c r="D4">
        <v>1</v>
      </c>
      <c r="E4">
        <v>364</v>
      </c>
      <c r="G4">
        <v>2</v>
      </c>
      <c r="H4">
        <f aca="true" t="shared" si="0" ref="H4:H15">D4*G4</f>
        <v>2</v>
      </c>
      <c r="I4" s="12">
        <v>12</v>
      </c>
      <c r="J4">
        <f aca="true" t="shared" si="1" ref="J4:J15">I4*D4</f>
        <v>12</v>
      </c>
    </row>
    <row r="5" spans="2:10" ht="12.75">
      <c r="B5" s="2" t="s">
        <v>40</v>
      </c>
      <c r="C5" t="s">
        <v>31</v>
      </c>
      <c r="D5">
        <v>1</v>
      </c>
      <c r="E5">
        <v>309</v>
      </c>
      <c r="F5">
        <f aca="true" t="shared" si="2" ref="F5:F15">E5*D5</f>
        <v>309</v>
      </c>
      <c r="G5">
        <v>1</v>
      </c>
      <c r="H5">
        <f t="shared" si="0"/>
        <v>1</v>
      </c>
      <c r="I5" s="12">
        <v>6</v>
      </c>
      <c r="J5">
        <f t="shared" si="1"/>
        <v>6</v>
      </c>
    </row>
    <row r="6" spans="2:10" ht="12.75">
      <c r="B6" s="2" t="s">
        <v>47</v>
      </c>
      <c r="C6" t="s">
        <v>44</v>
      </c>
      <c r="D6">
        <v>1</v>
      </c>
      <c r="E6">
        <v>364</v>
      </c>
      <c r="F6">
        <f t="shared" si="2"/>
        <v>364</v>
      </c>
      <c r="G6">
        <v>2</v>
      </c>
      <c r="H6">
        <f t="shared" si="0"/>
        <v>2</v>
      </c>
      <c r="I6" s="12">
        <v>12</v>
      </c>
      <c r="J6">
        <f t="shared" si="1"/>
        <v>12</v>
      </c>
    </row>
    <row r="7" spans="2:10" ht="12.75">
      <c r="B7" t="s">
        <v>17</v>
      </c>
      <c r="C7" t="s">
        <v>18</v>
      </c>
      <c r="D7">
        <v>1</v>
      </c>
      <c r="E7" s="2">
        <v>309</v>
      </c>
      <c r="F7">
        <f t="shared" si="2"/>
        <v>309</v>
      </c>
      <c r="G7">
        <v>1</v>
      </c>
      <c r="H7">
        <f t="shared" si="0"/>
        <v>1</v>
      </c>
      <c r="I7" s="12">
        <v>6</v>
      </c>
      <c r="J7">
        <f t="shared" si="1"/>
        <v>6</v>
      </c>
    </row>
    <row r="8" spans="2:10" ht="12.75">
      <c r="B8" s="2" t="s">
        <v>38</v>
      </c>
      <c r="C8" t="s">
        <v>7</v>
      </c>
      <c r="D8">
        <v>18</v>
      </c>
      <c r="E8">
        <v>258</v>
      </c>
      <c r="F8">
        <f t="shared" si="2"/>
        <v>4644</v>
      </c>
      <c r="G8">
        <v>1</v>
      </c>
      <c r="H8">
        <f t="shared" si="0"/>
        <v>18</v>
      </c>
      <c r="I8" s="12">
        <v>6</v>
      </c>
      <c r="J8">
        <f t="shared" si="1"/>
        <v>108</v>
      </c>
    </row>
    <row r="9" spans="2:10" ht="12.75">
      <c r="B9" s="2" t="s">
        <v>37</v>
      </c>
      <c r="C9" t="s">
        <v>12</v>
      </c>
      <c r="D9">
        <v>6</v>
      </c>
      <c r="E9">
        <v>258</v>
      </c>
      <c r="F9">
        <f t="shared" si="2"/>
        <v>1548</v>
      </c>
      <c r="G9">
        <v>1</v>
      </c>
      <c r="H9">
        <f t="shared" si="0"/>
        <v>6</v>
      </c>
      <c r="I9" s="12">
        <v>6</v>
      </c>
      <c r="J9">
        <f t="shared" si="1"/>
        <v>36</v>
      </c>
    </row>
    <row r="10" spans="2:10" ht="12.75">
      <c r="B10" s="2" t="s">
        <v>36</v>
      </c>
      <c r="C10" t="s">
        <v>21</v>
      </c>
      <c r="D10">
        <v>4</v>
      </c>
      <c r="E10">
        <v>1032</v>
      </c>
      <c r="F10">
        <f t="shared" si="2"/>
        <v>4128</v>
      </c>
      <c r="G10">
        <v>4</v>
      </c>
      <c r="H10">
        <f t="shared" si="0"/>
        <v>16</v>
      </c>
      <c r="I10" s="12">
        <v>24</v>
      </c>
      <c r="J10">
        <f t="shared" si="1"/>
        <v>96</v>
      </c>
    </row>
    <row r="11" spans="2:10" ht="12.75">
      <c r="B11" s="2" t="s">
        <v>41</v>
      </c>
      <c r="C11" s="2" t="s">
        <v>28</v>
      </c>
      <c r="D11">
        <v>6</v>
      </c>
      <c r="E11">
        <v>180</v>
      </c>
      <c r="F11">
        <f t="shared" si="2"/>
        <v>1080</v>
      </c>
      <c r="G11">
        <v>0.5</v>
      </c>
      <c r="H11">
        <f t="shared" si="0"/>
        <v>3</v>
      </c>
      <c r="I11" s="12">
        <v>3</v>
      </c>
      <c r="J11">
        <f t="shared" si="1"/>
        <v>18</v>
      </c>
    </row>
    <row r="12" spans="2:10" ht="12.75">
      <c r="B12" s="2" t="s">
        <v>39</v>
      </c>
      <c r="C12" s="2" t="s">
        <v>25</v>
      </c>
      <c r="D12">
        <v>4</v>
      </c>
      <c r="E12">
        <v>180</v>
      </c>
      <c r="F12">
        <f t="shared" si="2"/>
        <v>720</v>
      </c>
      <c r="G12">
        <v>0.5</v>
      </c>
      <c r="H12">
        <f t="shared" si="0"/>
        <v>2</v>
      </c>
      <c r="I12" s="12">
        <v>3</v>
      </c>
      <c r="J12">
        <f t="shared" si="1"/>
        <v>12</v>
      </c>
    </row>
    <row r="13" spans="2:10" ht="12.75">
      <c r="B13" s="2" t="s">
        <v>46</v>
      </c>
      <c r="C13" t="s">
        <v>45</v>
      </c>
      <c r="D13">
        <v>2</v>
      </c>
      <c r="E13">
        <v>180</v>
      </c>
      <c r="F13">
        <f t="shared" si="2"/>
        <v>360</v>
      </c>
      <c r="G13">
        <v>0.5</v>
      </c>
      <c r="H13">
        <f t="shared" si="0"/>
        <v>1</v>
      </c>
      <c r="I13" s="12">
        <v>3</v>
      </c>
      <c r="J13">
        <f t="shared" si="1"/>
        <v>6</v>
      </c>
    </row>
    <row r="14" spans="2:10" ht="12.75">
      <c r="B14" t="s">
        <v>8</v>
      </c>
      <c r="C14" s="2" t="s">
        <v>14</v>
      </c>
      <c r="D14">
        <v>6</v>
      </c>
      <c r="E14">
        <v>65</v>
      </c>
      <c r="F14">
        <f t="shared" si="2"/>
        <v>390</v>
      </c>
      <c r="G14">
        <v>0.1</v>
      </c>
      <c r="H14">
        <f t="shared" si="0"/>
        <v>0.6000000000000001</v>
      </c>
      <c r="I14" s="12">
        <v>1</v>
      </c>
      <c r="J14">
        <f t="shared" si="1"/>
        <v>6</v>
      </c>
    </row>
    <row r="15" spans="2:10" ht="12.75">
      <c r="B15" t="s">
        <v>48</v>
      </c>
      <c r="C15" t="s">
        <v>49</v>
      </c>
      <c r="D15">
        <v>1</v>
      </c>
      <c r="E15">
        <v>998</v>
      </c>
      <c r="F15">
        <f t="shared" si="2"/>
        <v>998</v>
      </c>
      <c r="G15">
        <v>2</v>
      </c>
      <c r="H15">
        <f t="shared" si="0"/>
        <v>2</v>
      </c>
      <c r="I15" s="12">
        <v>10</v>
      </c>
      <c r="J15">
        <f t="shared" si="1"/>
        <v>10</v>
      </c>
    </row>
    <row r="16" spans="2:10" ht="12.75">
      <c r="B16" s="2" t="s">
        <v>85</v>
      </c>
      <c r="I16" s="13">
        <v>7.5</v>
      </c>
      <c r="J16">
        <v>7.5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2014-02-06T11:07:22Z</dcterms:created>
  <dcterms:modified xsi:type="dcterms:W3CDTF">2014-02-20T16:10:35Z</dcterms:modified>
  <cp:category/>
  <cp:version/>
  <cp:contentType/>
  <cp:contentStatus/>
</cp:coreProperties>
</file>