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ВЕРКА" sheetId="1" r:id="rId1"/>
    <sheet name="БРОН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<sst xmlns="http://schemas.openxmlformats.org/spreadsheetml/2006/main" count="155" uniqueCount="107">
  <si>
    <t>ник</t>
  </si>
  <si>
    <t>арт</t>
  </si>
  <si>
    <t>цвет</t>
  </si>
  <si>
    <t>р-р</t>
  </si>
  <si>
    <t>цена</t>
  </si>
  <si>
    <t>с орг</t>
  </si>
  <si>
    <t>итого</t>
  </si>
  <si>
    <t>сдано</t>
  </si>
  <si>
    <t>транс</t>
  </si>
  <si>
    <t>ДОЛГ</t>
  </si>
  <si>
    <t>размер</t>
  </si>
  <si>
    <t>замена</t>
  </si>
  <si>
    <t>ЦР</t>
  </si>
  <si>
    <t>714</t>
  </si>
  <si>
    <t>315/2</t>
  </si>
  <si>
    <t>556</t>
  </si>
  <si>
    <t>Маринец</t>
  </si>
  <si>
    <t>320</t>
  </si>
  <si>
    <t>фисташка</t>
  </si>
  <si>
    <t>Лола78</t>
  </si>
  <si>
    <t>00117 пудра</t>
  </si>
  <si>
    <t>001148 олива</t>
  </si>
  <si>
    <t>000040 т.синий</t>
  </si>
  <si>
    <t>Чирок</t>
  </si>
  <si>
    <t>150</t>
  </si>
  <si>
    <t>233</t>
  </si>
  <si>
    <t>т/синий 000040</t>
  </si>
  <si>
    <t>черный 000039</t>
  </si>
  <si>
    <t>Svetlana7878 </t>
  </si>
  <si>
    <t>59</t>
  </si>
  <si>
    <t>936</t>
  </si>
  <si>
    <t>серые розы </t>
  </si>
  <si>
    <t> 001220 синий</t>
  </si>
  <si>
    <t>Настюлия </t>
  </si>
  <si>
    <t>222/2</t>
  </si>
  <si>
    <t>001227 мята</t>
  </si>
  <si>
    <t>pyuli </t>
  </si>
  <si>
    <t>909/2</t>
  </si>
  <si>
    <t>464</t>
  </si>
  <si>
    <t> 001248 голубой/бордо</t>
  </si>
  <si>
    <t>000835 т.синий/коралл</t>
  </si>
  <si>
    <t>000818 бирюза</t>
  </si>
  <si>
    <t>485/2</t>
  </si>
  <si>
    <t>Иронька 3</t>
  </si>
  <si>
    <t>516</t>
  </si>
  <si>
    <t>000081 изумруд</t>
  </si>
  <si>
    <t>001293 т-синий</t>
  </si>
  <si>
    <t>A L I E N A</t>
  </si>
  <si>
    <t>000039 черный</t>
  </si>
  <si>
    <t>Сафари</t>
  </si>
  <si>
    <t>1027</t>
  </si>
  <si>
    <t>001277 серый/розовый</t>
  </si>
  <si>
    <t>foudre</t>
  </si>
  <si>
    <t>001094 т-синий</t>
  </si>
  <si>
    <t>25/2</t>
  </si>
  <si>
    <t>S.Asya</t>
  </si>
  <si>
    <t>Anastasia2812</t>
  </si>
  <si>
    <t>000497 изумруд</t>
  </si>
  <si>
    <t> 000346 т-синий</t>
  </si>
  <si>
    <t>skalosafi</t>
  </si>
  <si>
    <t>001298 красный</t>
  </si>
  <si>
    <t xml:space="preserve">1064/2 </t>
  </si>
  <si>
    <t>001286 черный</t>
  </si>
  <si>
    <t>pyuli</t>
  </si>
  <si>
    <t> 000709 т-синий фактурный</t>
  </si>
  <si>
    <t>Татьяна Максимцова</t>
  </si>
  <si>
    <t>000337 беж</t>
  </si>
  <si>
    <t>001144 черный</t>
  </si>
  <si>
    <t>Elena2005 </t>
  </si>
  <si>
    <t>143/2</t>
  </si>
  <si>
    <t>000831 голубой</t>
  </si>
  <si>
    <t>Берлизова Анна</t>
  </si>
  <si>
    <t>416/2</t>
  </si>
  <si>
    <t>000053 фисташка</t>
  </si>
  <si>
    <t>001333 черный</t>
  </si>
  <si>
    <t>000040 т-синий</t>
  </si>
  <si>
    <t>*Elka*</t>
  </si>
  <si>
    <t>52/2</t>
  </si>
  <si>
    <t>001187 красный</t>
  </si>
  <si>
    <t>001184 черный</t>
  </si>
  <si>
    <t>001324 марсала</t>
  </si>
  <si>
    <t>1087/2</t>
  </si>
  <si>
    <t>Инесик </t>
  </si>
  <si>
    <t>001065 черный жаккард</t>
  </si>
  <si>
    <t>001323 синий</t>
  </si>
  <si>
    <t>Свет в окошке</t>
  </si>
  <si>
    <t>001330 серый</t>
  </si>
  <si>
    <t>Олеся2277</t>
  </si>
  <si>
    <t>Жена сибиряка</t>
  </si>
  <si>
    <t>001348 чёрный</t>
  </si>
  <si>
    <t>Натали820</t>
  </si>
  <si>
    <t>ГранатиНа</t>
  </si>
  <si>
    <t>GRETTEL</t>
  </si>
  <si>
    <t>1064/2</t>
  </si>
  <si>
    <t>001331 красный</t>
  </si>
  <si>
    <t>OLIA7</t>
  </si>
  <si>
    <t>Кливия</t>
  </si>
  <si>
    <t>000346 т-синий</t>
  </si>
  <si>
    <t>726/2</t>
  </si>
  <si>
    <t>001140 коралл/шоколад</t>
  </si>
  <si>
    <t>000030 черника</t>
  </si>
  <si>
    <t>001326 бронза</t>
  </si>
  <si>
    <t>514/2</t>
  </si>
  <si>
    <t>000739 лорен</t>
  </si>
  <si>
    <t>сноха</t>
  </si>
  <si>
    <t>ЦРПЦ</t>
  </si>
  <si>
    <t>БАЛТ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</si>
</sst>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 horizontal="center"/>
    </xf>
    <xf numFmtId="0" fontId="41" fillId="0" borderId="12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6" fontId="0" fillId="0" borderId="0" xfId="0" applyNumberFormat="1" applyFill="1" applyAlignment="1">
      <alignment/>
    </xf>
    <xf numFmtId="1" fontId="31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 horizontal="center"/>
    </xf>
    <xf numFmtId="0" fontId="41" fillId="0" borderId="14" xfId="0" applyFont="1" applyBorder="1" applyAlignment="1">
      <alignment/>
    </xf>
    <xf numFmtId="2" fontId="41" fillId="0" borderId="14" xfId="0" applyNumberFormat="1" applyFont="1" applyBorder="1" applyAlignment="1">
      <alignment/>
    </xf>
    <xf numFmtId="1" fontId="31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31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" fontId="0" fillId="0" borderId="10" xfId="0" applyNumberFormat="1" applyFill="1" applyBorder="1" applyAlignment="1">
      <alignment horizontal="center"/>
    </xf>
    <xf numFmtId="16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14" fontId="0" fillId="0" borderId="0" xfId="0" applyNumberFormat="1" applyAlignment="1">
      <alignment/>
    </xf>
    <xf numFmtId="14" fontId="31" fillId="0" borderId="10" xfId="0" applyNumberFormat="1" applyFont="1" applyFill="1" applyBorder="1" applyAlignment="1">
      <alignment horizontal="center"/>
    </xf>
    <xf numFmtId="14" fontId="22" fillId="0" borderId="10" xfId="0" applyNumberFormat="1" applyFont="1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41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42" fillId="0" borderId="17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Font="1" applyFill="1" applyBorder="1" applyAlignment="1">
      <alignment horizontal="center"/>
    </xf>
    <xf numFmtId="1" fontId="31" fillId="0" borderId="17" xfId="0" applyNumberFormat="1" applyFont="1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1" fontId="0" fillId="0" borderId="17" xfId="0" applyNumberFormat="1" applyFill="1" applyBorder="1" applyAlignment="1">
      <alignment/>
    </xf>
    <xf numFmtId="0" fontId="42" fillId="0" borderId="18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 horizontal="center"/>
    </xf>
    <xf numFmtId="1" fontId="31" fillId="0" borderId="18" xfId="0" applyNumberFormat="1" applyFont="1" applyFill="1" applyBorder="1" applyAlignment="1">
      <alignment horizontal="center"/>
    </xf>
    <xf numFmtId="0" fontId="42" fillId="0" borderId="19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Font="1" applyFill="1" applyBorder="1" applyAlignment="1">
      <alignment horizontal="center"/>
    </xf>
    <xf numFmtId="1" fontId="31" fillId="0" borderId="20" xfId="0" applyNumberFormat="1" applyFont="1" applyFill="1" applyBorder="1" applyAlignment="1">
      <alignment horizontal="center"/>
    </xf>
    <xf numFmtId="0" fontId="42" fillId="0" borderId="21" xfId="0" applyFont="1" applyFill="1" applyBorder="1" applyAlignment="1">
      <alignment/>
    </xf>
    <xf numFmtId="0" fontId="42" fillId="0" borderId="22" xfId="0" applyFont="1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3" xfId="0" applyFont="1" applyFill="1" applyBorder="1" applyAlignment="1">
      <alignment horizontal="center"/>
    </xf>
    <xf numFmtId="1" fontId="31" fillId="0" borderId="23" xfId="0" applyNumberFormat="1" applyFont="1" applyFill="1" applyBorder="1" applyAlignment="1">
      <alignment horizontal="center"/>
    </xf>
    <xf numFmtId="0" fontId="42" fillId="0" borderId="24" xfId="0" applyFont="1" applyFill="1" applyBorder="1" applyAlignment="1">
      <alignment/>
    </xf>
    <xf numFmtId="0" fontId="42" fillId="0" borderId="25" xfId="0" applyFont="1" applyFill="1" applyBorder="1" applyAlignment="1">
      <alignment/>
    </xf>
    <xf numFmtId="0" fontId="42" fillId="0" borderId="26" xfId="0" applyFont="1" applyFill="1" applyBorder="1" applyAlignment="1">
      <alignment/>
    </xf>
    <xf numFmtId="49" fontId="0" fillId="0" borderId="18" xfId="0" applyNumberFormat="1" applyFill="1" applyBorder="1" applyAlignment="1">
      <alignment horizontal="center"/>
    </xf>
    <xf numFmtId="0" fontId="0" fillId="0" borderId="27" xfId="0" applyFill="1" applyBorder="1" applyAlignment="1">
      <alignment/>
    </xf>
    <xf numFmtId="0" fontId="42" fillId="0" borderId="28" xfId="0" applyFont="1" applyFill="1" applyBorder="1" applyAlignment="1">
      <alignment/>
    </xf>
    <xf numFmtId="1" fontId="0" fillId="0" borderId="27" xfId="0" applyNumberFormat="1" applyFill="1" applyBorder="1" applyAlignment="1">
      <alignment/>
    </xf>
    <xf numFmtId="0" fontId="42" fillId="0" borderId="29" xfId="0" applyFont="1" applyFill="1" applyBorder="1" applyAlignment="1">
      <alignment/>
    </xf>
    <xf numFmtId="0" fontId="0" fillId="0" borderId="14" xfId="0" applyFill="1" applyBorder="1" applyAlignment="1">
      <alignment/>
    </xf>
    <xf numFmtId="1" fontId="0" fillId="0" borderId="14" xfId="0" applyNumberFormat="1" applyFill="1" applyBorder="1" applyAlignment="1">
      <alignment/>
    </xf>
    <xf numFmtId="1" fontId="0" fillId="0" borderId="23" xfId="0" applyNumberFormat="1" applyFill="1" applyBorder="1" applyAlignment="1">
      <alignment/>
    </xf>
    <xf numFmtId="0" fontId="42" fillId="0" borderId="30" xfId="0" applyFont="1" applyFill="1" applyBorder="1" applyAlignment="1">
      <alignment/>
    </xf>
    <xf numFmtId="0" fontId="42" fillId="0" borderId="31" xfId="0" applyFont="1" applyFill="1" applyBorder="1" applyAlignment="1">
      <alignment/>
    </xf>
    <xf numFmtId="0" fontId="22" fillId="0" borderId="17" xfId="0" applyFont="1" applyFill="1" applyBorder="1" applyAlignment="1">
      <alignment horizontal="center"/>
    </xf>
    <xf numFmtId="1" fontId="0" fillId="0" borderId="20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1" width="28.421875" style="0" customWidth="1"/>
    <col min="2" max="2" width="7.28125" style="0" customWidth="1"/>
    <col min="3" max="3" width="22.28125" style="0" customWidth="1"/>
    <col min="4" max="4" width="6.140625" style="0" customWidth="1"/>
    <col min="5" max="8" width="9.140625" style="0" customWidth="1"/>
    <col min="9" max="9" width="7.421875" style="0" customWidth="1"/>
    <col min="10" max="10" width="9.140625" style="0" customWidth="1"/>
    <col min="11" max="11" width="6.8515625" style="33" customWidth="1"/>
  </cols>
  <sheetData>
    <row r="1" spans="1:11" ht="18.75">
      <c r="A1" s="11" t="s">
        <v>0</v>
      </c>
      <c r="B1" s="12" t="s">
        <v>1</v>
      </c>
      <c r="C1" s="13" t="s">
        <v>2</v>
      </c>
      <c r="D1" s="12" t="s">
        <v>3</v>
      </c>
      <c r="E1" s="12" t="s">
        <v>4</v>
      </c>
      <c r="F1" s="13" t="s">
        <v>5</v>
      </c>
      <c r="G1" s="14" t="s">
        <v>6</v>
      </c>
      <c r="H1" s="13" t="s">
        <v>7</v>
      </c>
      <c r="I1" s="13" t="s">
        <v>8</v>
      </c>
      <c r="J1" s="13" t="s">
        <v>9</v>
      </c>
      <c r="K1" s="31" t="s">
        <v>12</v>
      </c>
    </row>
    <row r="2" spans="1:12" ht="16.5" thickBot="1">
      <c r="A2" s="35" t="s">
        <v>47</v>
      </c>
      <c r="B2" s="36">
        <v>1076</v>
      </c>
      <c r="C2" s="37" t="s">
        <v>48</v>
      </c>
      <c r="D2" s="36">
        <v>48</v>
      </c>
      <c r="E2" s="38">
        <v>1199</v>
      </c>
      <c r="F2" s="36">
        <f>SUM(E2*1.15)</f>
        <v>1378.85</v>
      </c>
      <c r="G2" s="39">
        <v>1378.85</v>
      </c>
      <c r="H2" s="40">
        <v>1379</v>
      </c>
      <c r="I2" s="37">
        <v>22.05</v>
      </c>
      <c r="J2" s="41">
        <f>SUM(H2-G2-I2)</f>
        <v>-21.89999999999991</v>
      </c>
      <c r="K2" s="35" t="s">
        <v>106</v>
      </c>
      <c r="L2" s="16"/>
    </row>
    <row r="3" spans="1:12" ht="15.75">
      <c r="A3" s="47" t="s">
        <v>76</v>
      </c>
      <c r="B3" s="48" t="s">
        <v>77</v>
      </c>
      <c r="C3" s="49" t="s">
        <v>78</v>
      </c>
      <c r="D3" s="48">
        <v>48</v>
      </c>
      <c r="E3" s="50">
        <v>719</v>
      </c>
      <c r="F3" s="48">
        <f aca="true" t="shared" si="0" ref="F3:F35">SUM(E3*1.15)</f>
        <v>826.8499999999999</v>
      </c>
      <c r="G3" s="51"/>
      <c r="H3" s="48"/>
      <c r="I3" s="66"/>
      <c r="J3" s="67"/>
      <c r="K3" s="52"/>
      <c r="L3" s="8"/>
    </row>
    <row r="4" spans="1:12" ht="16.5" thickBot="1">
      <c r="A4" s="53" t="s">
        <v>76</v>
      </c>
      <c r="B4" s="54">
        <v>1008</v>
      </c>
      <c r="C4" s="55" t="s">
        <v>79</v>
      </c>
      <c r="D4" s="54">
        <v>48</v>
      </c>
      <c r="E4" s="56">
        <v>899</v>
      </c>
      <c r="F4" s="54">
        <f t="shared" si="0"/>
        <v>1033.85</v>
      </c>
      <c r="G4" s="57">
        <v>1860.7</v>
      </c>
      <c r="H4" s="54">
        <v>1861</v>
      </c>
      <c r="I4" s="55">
        <v>44.1</v>
      </c>
      <c r="J4" s="68">
        <f aca="true" t="shared" si="1" ref="J4:J35">SUM(H4-G4-I4)</f>
        <v>-43.80000000000005</v>
      </c>
      <c r="K4" s="58" t="s">
        <v>106</v>
      </c>
      <c r="L4" s="8"/>
    </row>
    <row r="5" spans="1:12" ht="15.75">
      <c r="A5" s="63" t="s">
        <v>56</v>
      </c>
      <c r="B5" s="43">
        <v>1051</v>
      </c>
      <c r="C5" s="44" t="s">
        <v>57</v>
      </c>
      <c r="D5" s="43">
        <v>48</v>
      </c>
      <c r="E5" s="45">
        <v>1199</v>
      </c>
      <c r="F5" s="43">
        <f t="shared" si="0"/>
        <v>1378.85</v>
      </c>
      <c r="G5" s="46"/>
      <c r="H5" s="43"/>
      <c r="I5" s="62"/>
      <c r="J5" s="64"/>
      <c r="K5" s="65"/>
      <c r="L5" s="8"/>
    </row>
    <row r="6" spans="1:12" ht="15.75">
      <c r="A6" s="59" t="s">
        <v>56</v>
      </c>
      <c r="B6" s="7">
        <v>1085</v>
      </c>
      <c r="C6" s="5" t="s">
        <v>58</v>
      </c>
      <c r="D6" s="7">
        <v>48</v>
      </c>
      <c r="E6" s="20">
        <v>1199</v>
      </c>
      <c r="F6" s="7">
        <f t="shared" si="0"/>
        <v>1378.85</v>
      </c>
      <c r="G6" s="9"/>
      <c r="H6" s="7"/>
      <c r="I6" s="37"/>
      <c r="J6" s="41"/>
      <c r="K6" s="60"/>
      <c r="L6" s="8"/>
    </row>
    <row r="7" spans="1:12" ht="16.5" thickBot="1">
      <c r="A7" s="69" t="s">
        <v>56</v>
      </c>
      <c r="B7" s="36">
        <v>1078</v>
      </c>
      <c r="C7" s="37" t="s">
        <v>94</v>
      </c>
      <c r="D7" s="36">
        <v>46</v>
      </c>
      <c r="E7" s="38">
        <v>1199</v>
      </c>
      <c r="F7" s="36">
        <f t="shared" si="0"/>
        <v>1378.85</v>
      </c>
      <c r="G7" s="39">
        <v>4136.55</v>
      </c>
      <c r="H7" s="36">
        <v>4137</v>
      </c>
      <c r="I7" s="37">
        <v>66.15</v>
      </c>
      <c r="J7" s="41">
        <f t="shared" si="1"/>
        <v>-65.70000000000019</v>
      </c>
      <c r="K7" s="70" t="s">
        <v>105</v>
      </c>
      <c r="L7" s="8"/>
    </row>
    <row r="8" spans="1:12" ht="15.75">
      <c r="A8" s="47" t="s">
        <v>68</v>
      </c>
      <c r="B8" s="48">
        <v>252</v>
      </c>
      <c r="C8" s="49" t="s">
        <v>67</v>
      </c>
      <c r="D8" s="48">
        <v>44</v>
      </c>
      <c r="E8" s="50">
        <v>899</v>
      </c>
      <c r="F8" s="48">
        <f t="shared" si="0"/>
        <v>1033.85</v>
      </c>
      <c r="G8" s="51"/>
      <c r="H8" s="48"/>
      <c r="I8" s="66"/>
      <c r="J8" s="67"/>
      <c r="K8" s="52"/>
      <c r="L8" s="8"/>
    </row>
    <row r="9" spans="1:12" ht="15.75">
      <c r="A9" s="59" t="s">
        <v>68</v>
      </c>
      <c r="B9" s="7" t="s">
        <v>69</v>
      </c>
      <c r="C9" s="5" t="s">
        <v>70</v>
      </c>
      <c r="D9" s="7">
        <v>48</v>
      </c>
      <c r="E9" s="20">
        <v>1079</v>
      </c>
      <c r="F9" s="7">
        <f t="shared" si="0"/>
        <v>1240.85</v>
      </c>
      <c r="G9" s="9"/>
      <c r="H9" s="7"/>
      <c r="I9" s="37"/>
      <c r="J9" s="41"/>
      <c r="K9" s="60"/>
      <c r="L9" s="8"/>
    </row>
    <row r="10" spans="1:12" ht="16.5" thickBot="1">
      <c r="A10" s="53" t="s">
        <v>68</v>
      </c>
      <c r="B10" s="54">
        <v>1056</v>
      </c>
      <c r="C10" s="55" t="s">
        <v>84</v>
      </c>
      <c r="D10" s="54">
        <v>48</v>
      </c>
      <c r="E10" s="56">
        <v>1079</v>
      </c>
      <c r="F10" s="54">
        <f t="shared" si="0"/>
        <v>1240.85</v>
      </c>
      <c r="G10" s="57">
        <v>3515.55</v>
      </c>
      <c r="H10" s="54">
        <v>3516</v>
      </c>
      <c r="I10" s="55">
        <v>66.15</v>
      </c>
      <c r="J10" s="68">
        <f t="shared" si="1"/>
        <v>-65.70000000000019</v>
      </c>
      <c r="K10" s="58" t="s">
        <v>105</v>
      </c>
      <c r="L10" s="8"/>
    </row>
    <row r="11" spans="1:12" ht="15.75">
      <c r="A11" s="42" t="s">
        <v>52</v>
      </c>
      <c r="B11" s="61" t="s">
        <v>54</v>
      </c>
      <c r="C11" s="44" t="s">
        <v>53</v>
      </c>
      <c r="D11" s="43">
        <v>48</v>
      </c>
      <c r="E11" s="45">
        <v>1079</v>
      </c>
      <c r="F11" s="43">
        <f t="shared" si="0"/>
        <v>1240.85</v>
      </c>
      <c r="G11" s="46">
        <v>1240.85</v>
      </c>
      <c r="H11" s="43">
        <v>1241</v>
      </c>
      <c r="I11" s="62">
        <v>22.05</v>
      </c>
      <c r="J11" s="64">
        <f t="shared" si="1"/>
        <v>-21.89999999999991</v>
      </c>
      <c r="K11" s="42" t="s">
        <v>106</v>
      </c>
      <c r="L11" s="8"/>
    </row>
    <row r="12" spans="1:12" ht="15.75">
      <c r="A12" s="18" t="s">
        <v>92</v>
      </c>
      <c r="B12" s="7" t="s">
        <v>93</v>
      </c>
      <c r="C12" s="5" t="s">
        <v>62</v>
      </c>
      <c r="D12" s="7">
        <v>46</v>
      </c>
      <c r="E12" s="20">
        <v>1079</v>
      </c>
      <c r="F12" s="7">
        <f t="shared" si="0"/>
        <v>1240.85</v>
      </c>
      <c r="G12" s="9">
        <v>1240.85</v>
      </c>
      <c r="H12" s="7">
        <v>1241</v>
      </c>
      <c r="I12" s="37">
        <v>22.05</v>
      </c>
      <c r="J12" s="41">
        <f t="shared" si="1"/>
        <v>-21.89999999999991</v>
      </c>
      <c r="K12" s="18" t="s">
        <v>105</v>
      </c>
      <c r="L12" s="8"/>
    </row>
    <row r="13" spans="1:12" ht="15.75">
      <c r="A13" s="18" t="s">
        <v>95</v>
      </c>
      <c r="B13" s="7">
        <v>1060</v>
      </c>
      <c r="C13" s="5" t="s">
        <v>83</v>
      </c>
      <c r="D13" s="7">
        <v>46</v>
      </c>
      <c r="E13" s="20">
        <v>1079</v>
      </c>
      <c r="F13" s="7">
        <f t="shared" si="0"/>
        <v>1240.85</v>
      </c>
      <c r="G13" s="9">
        <v>1240.85</v>
      </c>
      <c r="H13" s="7">
        <v>1241</v>
      </c>
      <c r="I13" s="37">
        <v>22.05</v>
      </c>
      <c r="J13" s="41">
        <f t="shared" si="1"/>
        <v>-21.89999999999991</v>
      </c>
      <c r="K13" s="18" t="s">
        <v>106</v>
      </c>
      <c r="L13" s="8"/>
    </row>
    <row r="14" spans="1:12" ht="16.5" thickBot="1">
      <c r="A14" s="35" t="s">
        <v>63</v>
      </c>
      <c r="B14" s="36">
        <v>1087</v>
      </c>
      <c r="C14" s="37" t="s">
        <v>64</v>
      </c>
      <c r="D14" s="36">
        <v>44</v>
      </c>
      <c r="E14" s="38">
        <v>1079</v>
      </c>
      <c r="F14" s="36">
        <f t="shared" si="0"/>
        <v>1240.85</v>
      </c>
      <c r="G14" s="39">
        <v>1240.85</v>
      </c>
      <c r="H14" s="36">
        <v>1241</v>
      </c>
      <c r="I14" s="37">
        <v>22.05</v>
      </c>
      <c r="J14" s="41">
        <f t="shared" si="1"/>
        <v>-21.89999999999991</v>
      </c>
      <c r="K14" s="35" t="s">
        <v>106</v>
      </c>
      <c r="L14" s="8"/>
    </row>
    <row r="15" spans="1:12" ht="15.75">
      <c r="A15" s="47" t="s">
        <v>55</v>
      </c>
      <c r="B15" s="48">
        <v>1054</v>
      </c>
      <c r="C15" s="49" t="s">
        <v>46</v>
      </c>
      <c r="D15" s="48">
        <v>46</v>
      </c>
      <c r="E15" s="50">
        <v>1199</v>
      </c>
      <c r="F15" s="48">
        <f t="shared" si="0"/>
        <v>1378.85</v>
      </c>
      <c r="G15" s="51">
        <v>1378.85</v>
      </c>
      <c r="H15" s="48">
        <v>1379</v>
      </c>
      <c r="I15" s="66">
        <v>22.05</v>
      </c>
      <c r="J15" s="67">
        <f t="shared" si="1"/>
        <v>-21.89999999999991</v>
      </c>
      <c r="K15" s="52" t="s">
        <v>106</v>
      </c>
      <c r="L15" s="8"/>
    </row>
    <row r="16" spans="1:12" ht="16.5" thickBot="1">
      <c r="A16" s="35" t="s">
        <v>59</v>
      </c>
      <c r="B16" s="36">
        <v>1022</v>
      </c>
      <c r="C16" s="37" t="s">
        <v>60</v>
      </c>
      <c r="D16" s="36">
        <v>44</v>
      </c>
      <c r="E16" s="38">
        <v>899</v>
      </c>
      <c r="F16" s="36">
        <f t="shared" si="0"/>
        <v>1033.85</v>
      </c>
      <c r="G16" s="39">
        <v>1033.85</v>
      </c>
      <c r="H16" s="71">
        <v>1034</v>
      </c>
      <c r="I16" s="37">
        <v>22.05</v>
      </c>
      <c r="J16" s="41">
        <f t="shared" si="1"/>
        <v>-21.89999999999991</v>
      </c>
      <c r="K16" s="35" t="s">
        <v>106</v>
      </c>
      <c r="L16" s="8"/>
    </row>
    <row r="17" spans="1:12" s="16" customFormat="1" ht="15.75">
      <c r="A17" s="47" t="s">
        <v>71</v>
      </c>
      <c r="B17" s="48" t="s">
        <v>72</v>
      </c>
      <c r="C17" s="49" t="s">
        <v>73</v>
      </c>
      <c r="D17" s="48">
        <v>48</v>
      </c>
      <c r="E17" s="50">
        <v>899</v>
      </c>
      <c r="F17" s="48">
        <f t="shared" si="0"/>
        <v>1033.85</v>
      </c>
      <c r="G17" s="51"/>
      <c r="H17" s="48"/>
      <c r="I17" s="49"/>
      <c r="J17" s="72"/>
      <c r="K17" s="52"/>
      <c r="L17" s="8"/>
    </row>
    <row r="18" spans="1:12" s="16" customFormat="1" ht="15.75">
      <c r="A18" s="59" t="s">
        <v>71</v>
      </c>
      <c r="B18" s="7">
        <v>1086</v>
      </c>
      <c r="C18" s="5" t="s">
        <v>74</v>
      </c>
      <c r="D18" s="7">
        <v>44</v>
      </c>
      <c r="E18" s="20">
        <v>1199</v>
      </c>
      <c r="F18" s="7">
        <f t="shared" si="0"/>
        <v>1378.85</v>
      </c>
      <c r="G18" s="9"/>
      <c r="H18" s="7"/>
      <c r="I18" s="37"/>
      <c r="J18" s="41"/>
      <c r="K18" s="60"/>
      <c r="L18" s="8"/>
    </row>
    <row r="19" spans="1:11" s="16" customFormat="1" ht="15.75">
      <c r="A19" s="59" t="s">
        <v>71</v>
      </c>
      <c r="B19" s="7">
        <v>77</v>
      </c>
      <c r="C19" s="5" t="s">
        <v>75</v>
      </c>
      <c r="D19" s="7">
        <v>46</v>
      </c>
      <c r="E19" s="20">
        <v>899</v>
      </c>
      <c r="F19" s="7">
        <f t="shared" si="0"/>
        <v>1033.85</v>
      </c>
      <c r="G19" s="9"/>
      <c r="H19" s="7"/>
      <c r="I19" s="37"/>
      <c r="J19" s="41"/>
      <c r="K19" s="60"/>
    </row>
    <row r="20" spans="1:11" s="16" customFormat="1" ht="16.5" thickBot="1">
      <c r="A20" s="53" t="s">
        <v>71</v>
      </c>
      <c r="B20" s="54">
        <v>1038</v>
      </c>
      <c r="C20" s="55" t="s">
        <v>80</v>
      </c>
      <c r="D20" s="54">
        <v>42</v>
      </c>
      <c r="E20" s="56">
        <v>1079</v>
      </c>
      <c r="F20" s="54">
        <f t="shared" si="0"/>
        <v>1240.85</v>
      </c>
      <c r="G20" s="57">
        <v>4687.4</v>
      </c>
      <c r="H20" s="54">
        <v>4687</v>
      </c>
      <c r="I20" s="55">
        <v>88.2</v>
      </c>
      <c r="J20" s="68">
        <f t="shared" si="1"/>
        <v>-88.59999999999964</v>
      </c>
      <c r="K20" s="58" t="s">
        <v>106</v>
      </c>
    </row>
    <row r="21" spans="1:11" ht="15.75">
      <c r="A21" s="42" t="s">
        <v>91</v>
      </c>
      <c r="B21" s="43">
        <v>1062</v>
      </c>
      <c r="C21" s="44" t="s">
        <v>62</v>
      </c>
      <c r="D21" s="43">
        <v>46</v>
      </c>
      <c r="E21" s="45">
        <v>1199</v>
      </c>
      <c r="F21" s="43">
        <f t="shared" si="0"/>
        <v>1378.85</v>
      </c>
      <c r="G21" s="46">
        <v>1378.85</v>
      </c>
      <c r="H21" s="43">
        <v>1379</v>
      </c>
      <c r="I21" s="62">
        <v>22.05</v>
      </c>
      <c r="J21" s="64">
        <f t="shared" si="1"/>
        <v>-21.89999999999991</v>
      </c>
      <c r="K21" s="42" t="s">
        <v>105</v>
      </c>
    </row>
    <row r="22" spans="1:11" ht="15.75">
      <c r="A22" s="18" t="s">
        <v>88</v>
      </c>
      <c r="B22" s="7" t="s">
        <v>81</v>
      </c>
      <c r="C22" s="5" t="s">
        <v>89</v>
      </c>
      <c r="D22" s="7">
        <v>42</v>
      </c>
      <c r="E22" s="20">
        <v>1199</v>
      </c>
      <c r="F22" s="7">
        <f t="shared" si="0"/>
        <v>1378.85</v>
      </c>
      <c r="G22" s="9">
        <v>1378.85</v>
      </c>
      <c r="H22" s="7">
        <v>1379</v>
      </c>
      <c r="I22" s="37">
        <v>22.05</v>
      </c>
      <c r="J22" s="41">
        <f t="shared" si="1"/>
        <v>-21.89999999999991</v>
      </c>
      <c r="K22" s="18" t="s">
        <v>105</v>
      </c>
    </row>
    <row r="23" spans="1:11" ht="15.75">
      <c r="A23" s="18" t="s">
        <v>82</v>
      </c>
      <c r="B23" s="7">
        <v>1040</v>
      </c>
      <c r="C23" s="5" t="s">
        <v>83</v>
      </c>
      <c r="D23" s="7">
        <v>46</v>
      </c>
      <c r="E23" s="7">
        <v>1079</v>
      </c>
      <c r="F23" s="7">
        <f t="shared" si="0"/>
        <v>1240.85</v>
      </c>
      <c r="G23" s="15">
        <v>1240.85</v>
      </c>
      <c r="H23" s="7">
        <v>1241</v>
      </c>
      <c r="I23" s="37">
        <v>22.05</v>
      </c>
      <c r="J23" s="41">
        <f t="shared" si="1"/>
        <v>-21.89999999999991</v>
      </c>
      <c r="K23" s="18" t="s">
        <v>105</v>
      </c>
    </row>
    <row r="24" spans="1:11" ht="15.75">
      <c r="A24" s="18" t="s">
        <v>43</v>
      </c>
      <c r="B24" s="7" t="s">
        <v>61</v>
      </c>
      <c r="C24" s="5" t="s">
        <v>62</v>
      </c>
      <c r="D24" s="7">
        <v>48</v>
      </c>
      <c r="E24" s="20">
        <v>1079</v>
      </c>
      <c r="F24" s="7">
        <f t="shared" si="0"/>
        <v>1240.85</v>
      </c>
      <c r="G24" s="9">
        <v>1240.85</v>
      </c>
      <c r="H24" s="20">
        <v>1241</v>
      </c>
      <c r="I24" s="37">
        <v>22.05</v>
      </c>
      <c r="J24" s="41">
        <f t="shared" si="1"/>
        <v>-21.89999999999991</v>
      </c>
      <c r="K24" s="18" t="s">
        <v>105</v>
      </c>
    </row>
    <row r="25" spans="1:11" ht="15.75">
      <c r="A25" s="18" t="s">
        <v>96</v>
      </c>
      <c r="B25" s="7">
        <v>1074</v>
      </c>
      <c r="C25" s="5" t="s">
        <v>97</v>
      </c>
      <c r="D25" s="7">
        <v>44</v>
      </c>
      <c r="E25" s="20">
        <v>1199</v>
      </c>
      <c r="F25" s="7">
        <f t="shared" si="0"/>
        <v>1378.85</v>
      </c>
      <c r="G25" s="9">
        <v>1378.85</v>
      </c>
      <c r="H25" s="20">
        <v>1379</v>
      </c>
      <c r="I25" s="37">
        <v>22.05</v>
      </c>
      <c r="J25" s="41">
        <f t="shared" si="1"/>
        <v>-21.89999999999991</v>
      </c>
      <c r="K25" s="18" t="s">
        <v>105</v>
      </c>
    </row>
    <row r="26" spans="1:11" ht="15.75">
      <c r="A26" s="18" t="s">
        <v>90</v>
      </c>
      <c r="B26" s="7">
        <v>1054</v>
      </c>
      <c r="C26" s="5" t="s">
        <v>46</v>
      </c>
      <c r="D26" s="7">
        <v>44</v>
      </c>
      <c r="E26" s="20">
        <v>1199</v>
      </c>
      <c r="F26" s="7">
        <f t="shared" si="0"/>
        <v>1378.85</v>
      </c>
      <c r="G26" s="9">
        <v>1378.85</v>
      </c>
      <c r="H26" s="20">
        <v>1380</v>
      </c>
      <c r="I26" s="37">
        <v>22.05</v>
      </c>
      <c r="J26" s="41">
        <f t="shared" si="1"/>
        <v>-20.89999999999991</v>
      </c>
      <c r="K26" s="18" t="s">
        <v>105</v>
      </c>
    </row>
    <row r="27" spans="1:11" ht="15.75">
      <c r="A27" s="18" t="s">
        <v>87</v>
      </c>
      <c r="B27" s="7">
        <v>1022</v>
      </c>
      <c r="C27" s="5" t="s">
        <v>60</v>
      </c>
      <c r="D27" s="7">
        <v>46</v>
      </c>
      <c r="E27" s="7">
        <v>899</v>
      </c>
      <c r="F27" s="7">
        <f t="shared" si="0"/>
        <v>1033.85</v>
      </c>
      <c r="G27" s="9">
        <v>1033.85</v>
      </c>
      <c r="H27" s="20">
        <v>1034</v>
      </c>
      <c r="I27" s="37">
        <v>22.05</v>
      </c>
      <c r="J27" s="41">
        <f t="shared" si="1"/>
        <v>-21.89999999999991</v>
      </c>
      <c r="K27" s="18" t="s">
        <v>105</v>
      </c>
    </row>
    <row r="28" spans="1:11" ht="15.75">
      <c r="A28" s="18" t="s">
        <v>49</v>
      </c>
      <c r="B28" s="23" t="s">
        <v>50</v>
      </c>
      <c r="C28" s="5" t="s">
        <v>51</v>
      </c>
      <c r="D28" s="7">
        <v>44</v>
      </c>
      <c r="E28" s="20">
        <v>899</v>
      </c>
      <c r="F28" s="7">
        <f t="shared" si="0"/>
        <v>1033.85</v>
      </c>
      <c r="G28" s="9">
        <v>1033.85</v>
      </c>
      <c r="H28" s="20">
        <v>1034</v>
      </c>
      <c r="I28" s="37">
        <v>22.05</v>
      </c>
      <c r="J28" s="41">
        <f t="shared" si="1"/>
        <v>-21.89999999999991</v>
      </c>
      <c r="K28" s="18" t="s">
        <v>105</v>
      </c>
    </row>
    <row r="29" spans="1:11" ht="16.5" thickBot="1">
      <c r="A29" s="35" t="s">
        <v>85</v>
      </c>
      <c r="B29" s="36">
        <v>1075</v>
      </c>
      <c r="C29" s="37" t="s">
        <v>86</v>
      </c>
      <c r="D29" s="36">
        <v>46</v>
      </c>
      <c r="E29" s="36">
        <v>1199</v>
      </c>
      <c r="F29" s="36">
        <f t="shared" si="0"/>
        <v>1378.85</v>
      </c>
      <c r="G29" s="39">
        <v>1378.85</v>
      </c>
      <c r="H29" s="38">
        <v>1379</v>
      </c>
      <c r="I29" s="37">
        <v>22.05</v>
      </c>
      <c r="J29" s="41">
        <f t="shared" si="1"/>
        <v>-21.89999999999991</v>
      </c>
      <c r="K29" s="35" t="s">
        <v>106</v>
      </c>
    </row>
    <row r="30" spans="1:11" ht="15.75">
      <c r="A30" s="47" t="s">
        <v>104</v>
      </c>
      <c r="B30" s="48" t="s">
        <v>98</v>
      </c>
      <c r="C30" s="49" t="s">
        <v>99</v>
      </c>
      <c r="D30" s="48">
        <v>46</v>
      </c>
      <c r="E30" s="50">
        <v>1079</v>
      </c>
      <c r="F30" s="48">
        <f t="shared" si="0"/>
        <v>1240.85</v>
      </c>
      <c r="G30" s="51"/>
      <c r="H30" s="50"/>
      <c r="I30" s="66"/>
      <c r="J30" s="67"/>
      <c r="K30" s="52"/>
    </row>
    <row r="31" spans="1:11" ht="15.75">
      <c r="A31" s="59" t="s">
        <v>104</v>
      </c>
      <c r="B31" s="7">
        <v>923</v>
      </c>
      <c r="C31" s="5" t="s">
        <v>100</v>
      </c>
      <c r="D31" s="7">
        <v>46</v>
      </c>
      <c r="E31" s="20">
        <v>1199</v>
      </c>
      <c r="F31" s="7">
        <f t="shared" si="0"/>
        <v>1378.85</v>
      </c>
      <c r="G31" s="9"/>
      <c r="H31" s="20"/>
      <c r="I31" s="37"/>
      <c r="J31" s="41"/>
      <c r="K31" s="60"/>
    </row>
    <row r="32" spans="1:11" ht="15.75">
      <c r="A32" s="59" t="s">
        <v>104</v>
      </c>
      <c r="B32" s="7">
        <v>1059</v>
      </c>
      <c r="C32" s="5" t="s">
        <v>101</v>
      </c>
      <c r="D32" s="7">
        <v>46</v>
      </c>
      <c r="E32" s="20">
        <v>1199</v>
      </c>
      <c r="F32" s="7">
        <f t="shared" si="0"/>
        <v>1378.85</v>
      </c>
      <c r="G32" s="9"/>
      <c r="H32" s="20"/>
      <c r="I32" s="37"/>
      <c r="J32" s="41"/>
      <c r="K32" s="60"/>
    </row>
    <row r="33" spans="1:11" ht="16.5" thickBot="1">
      <c r="A33" s="53" t="s">
        <v>104</v>
      </c>
      <c r="B33" s="54" t="s">
        <v>102</v>
      </c>
      <c r="C33" s="55" t="s">
        <v>103</v>
      </c>
      <c r="D33" s="54">
        <v>46</v>
      </c>
      <c r="E33" s="56">
        <v>899</v>
      </c>
      <c r="F33" s="54">
        <f t="shared" si="0"/>
        <v>1033.85</v>
      </c>
      <c r="G33" s="57">
        <v>5032.4</v>
      </c>
      <c r="H33" s="56">
        <v>5121</v>
      </c>
      <c r="I33" s="55">
        <v>88.2</v>
      </c>
      <c r="J33" s="68">
        <f t="shared" si="1"/>
        <v>0.40000000000036096</v>
      </c>
      <c r="K33" s="58"/>
    </row>
    <row r="34" spans="1:11" ht="15.75">
      <c r="A34" s="47" t="s">
        <v>65</v>
      </c>
      <c r="B34" s="48">
        <v>1054</v>
      </c>
      <c r="C34" s="49" t="s">
        <v>46</v>
      </c>
      <c r="D34" s="48">
        <v>46</v>
      </c>
      <c r="E34" s="50">
        <v>1199</v>
      </c>
      <c r="F34" s="48">
        <f t="shared" si="0"/>
        <v>1378.85</v>
      </c>
      <c r="G34" s="51"/>
      <c r="H34" s="50"/>
      <c r="I34" s="66"/>
      <c r="J34" s="67"/>
      <c r="K34" s="52"/>
    </row>
    <row r="35" spans="1:11" ht="16.5" thickBot="1">
      <c r="A35" s="53" t="s">
        <v>65</v>
      </c>
      <c r="B35" s="54">
        <v>1029</v>
      </c>
      <c r="C35" s="55" t="s">
        <v>66</v>
      </c>
      <c r="D35" s="54">
        <v>46</v>
      </c>
      <c r="E35" s="56">
        <v>1079</v>
      </c>
      <c r="F35" s="54">
        <f t="shared" si="0"/>
        <v>1240.85</v>
      </c>
      <c r="G35" s="57">
        <v>2619.7</v>
      </c>
      <c r="H35" s="56">
        <v>2620</v>
      </c>
      <c r="I35" s="55">
        <v>44.1</v>
      </c>
      <c r="J35" s="68">
        <f t="shared" si="1"/>
        <v>-43.79999999999982</v>
      </c>
      <c r="K35" s="58" t="s">
        <v>106</v>
      </c>
    </row>
    <row r="36" spans="1:11" ht="15.75">
      <c r="A36" s="42"/>
      <c r="B36" s="43"/>
      <c r="C36" s="44"/>
      <c r="D36" s="43"/>
      <c r="E36" s="45"/>
      <c r="F36" s="43"/>
      <c r="G36" s="46"/>
      <c r="H36" s="45"/>
      <c r="I36" s="44"/>
      <c r="J36" s="44"/>
      <c r="K36" s="42"/>
    </row>
    <row r="37" spans="1:11" ht="15.75">
      <c r="A37" s="18"/>
      <c r="B37" s="7"/>
      <c r="C37" s="5"/>
      <c r="D37" s="7"/>
      <c r="E37" s="20"/>
      <c r="F37" s="7"/>
      <c r="G37" s="9"/>
      <c r="H37" s="20"/>
      <c r="I37" s="5"/>
      <c r="J37" s="5"/>
      <c r="K37" s="18"/>
    </row>
    <row r="38" spans="1:11" ht="15.75">
      <c r="A38" s="1"/>
      <c r="B38" s="6"/>
      <c r="C38" s="1"/>
      <c r="D38" s="6"/>
      <c r="E38" s="17">
        <f>SUM(E2:E35)</f>
        <v>36566</v>
      </c>
      <c r="F38" s="17">
        <f>SUM(F2:F35)</f>
        <v>42050.89999999997</v>
      </c>
      <c r="G38" s="15">
        <f>SUM(G2:G35)</f>
        <v>42050.89999999999</v>
      </c>
      <c r="H38" s="17">
        <f>SUM(H2:H24)</f>
        <v>28197</v>
      </c>
      <c r="I38" s="17">
        <f>SUM(I2:I24)</f>
        <v>507.1500000000001</v>
      </c>
      <c r="J38" s="17">
        <f>SUM(J2:J24)</f>
        <v>-504.69999999999914</v>
      </c>
      <c r="K38" s="18"/>
    </row>
    <row r="39" spans="5:11" ht="15.75">
      <c r="E39" s="10"/>
      <c r="F39" s="10"/>
      <c r="G39" s="10"/>
      <c r="H39" s="10"/>
      <c r="J39" s="16"/>
      <c r="K39" s="32"/>
    </row>
    <row r="40" spans="5:11" ht="15.75">
      <c r="E40" s="10"/>
      <c r="F40" s="10"/>
      <c r="G40" s="10"/>
      <c r="H40" s="10"/>
      <c r="J40" s="16"/>
      <c r="K40" s="32"/>
    </row>
    <row r="41" spans="5:11" ht="15.75">
      <c r="E41" s="10"/>
      <c r="F41" s="10"/>
      <c r="G41" s="10"/>
      <c r="H41" s="10"/>
      <c r="J41" s="16"/>
      <c r="K41" s="32"/>
    </row>
    <row r="42" spans="5:11" ht="15.75">
      <c r="E42" s="10"/>
      <c r="F42" s="10"/>
      <c r="G42" s="10"/>
      <c r="H42" s="10"/>
      <c r="J42" s="16"/>
      <c r="K42" s="32"/>
    </row>
    <row r="43" spans="5:11" ht="15.75">
      <c r="E43" s="10"/>
      <c r="F43" s="10"/>
      <c r="G43" s="10"/>
      <c r="H43" s="10"/>
      <c r="J43" s="16"/>
      <c r="K43" s="32"/>
    </row>
    <row r="44" spans="5:11" ht="15.75">
      <c r="E44" s="10"/>
      <c r="F44" s="10"/>
      <c r="G44" s="10"/>
      <c r="H44" s="10"/>
      <c r="J44" s="16"/>
      <c r="K44" s="32"/>
    </row>
    <row r="45" spans="5:11" ht="15.75">
      <c r="E45" s="10"/>
      <c r="F45" s="10"/>
      <c r="G45" s="10"/>
      <c r="H45" s="10"/>
      <c r="J45" s="16"/>
      <c r="K45" s="32"/>
    </row>
    <row r="46" spans="5:11" ht="15.75">
      <c r="E46" s="10"/>
      <c r="F46" s="10"/>
      <c r="G46" s="10"/>
      <c r="H46" s="10"/>
      <c r="J46" s="16"/>
      <c r="K46" s="32"/>
    </row>
    <row r="47" spans="5:8" ht="15.75">
      <c r="E47" s="10"/>
      <c r="F47" s="10"/>
      <c r="G47" s="10"/>
      <c r="H47" s="10"/>
    </row>
    <row r="48" spans="5:8" ht="15.75">
      <c r="E48" s="10"/>
      <c r="F48" s="10"/>
      <c r="G48" s="10"/>
      <c r="H48" s="10"/>
    </row>
    <row r="49" spans="5:8" ht="15.75">
      <c r="E49" s="10"/>
      <c r="F49" s="10"/>
      <c r="G49" s="10"/>
      <c r="H49" s="10"/>
    </row>
    <row r="50" spans="5:8" ht="15.75">
      <c r="E50" s="10"/>
      <c r="F50" s="10"/>
      <c r="G50" s="10"/>
      <c r="H50" s="10"/>
    </row>
    <row r="51" spans="5:8" ht="15.75">
      <c r="E51" s="10"/>
      <c r="F51" s="10"/>
      <c r="G51" s="10"/>
      <c r="H51" s="10"/>
    </row>
    <row r="52" spans="5:8" ht="15.75">
      <c r="E52" s="10"/>
      <c r="F52" s="10"/>
      <c r="G52" s="10"/>
      <c r="H52" s="10"/>
    </row>
    <row r="53" spans="5:8" ht="15.75">
      <c r="E53" s="10"/>
      <c r="F53" s="10"/>
      <c r="G53" s="10"/>
      <c r="H53" s="10"/>
    </row>
    <row r="54" spans="5:8" ht="15.75">
      <c r="E54" s="10"/>
      <c r="F54" s="10"/>
      <c r="G54" s="10"/>
      <c r="H54" s="10"/>
    </row>
    <row r="55" spans="5:8" ht="15.75">
      <c r="E55" s="10"/>
      <c r="F55" s="10"/>
      <c r="G55" s="10"/>
      <c r="H55" s="10"/>
    </row>
    <row r="56" spans="5:8" ht="15.75">
      <c r="E56" s="10"/>
      <c r="F56" s="10"/>
      <c r="G56" s="10"/>
      <c r="H56" s="10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A2" sqref="A2:D14"/>
    </sheetView>
  </sheetViews>
  <sheetFormatPr defaultColWidth="9.140625" defaultRowHeight="15"/>
  <cols>
    <col min="1" max="1" width="27.28125" style="0" customWidth="1"/>
    <col min="3" max="3" width="25.140625" style="0" customWidth="1"/>
    <col min="6" max="6" width="11.28125" style="10" customWidth="1"/>
    <col min="7" max="7" width="10.140625" style="0" bestFit="1" customWidth="1"/>
  </cols>
  <sheetData>
    <row r="1" spans="1:9" ht="19.5" thickBot="1">
      <c r="A1" s="2" t="s">
        <v>0</v>
      </c>
      <c r="B1" s="3" t="s">
        <v>1</v>
      </c>
      <c r="C1" s="4" t="s">
        <v>2</v>
      </c>
      <c r="D1" s="3" t="s">
        <v>10</v>
      </c>
      <c r="E1" s="3" t="s">
        <v>4</v>
      </c>
      <c r="F1" s="30" t="s">
        <v>11</v>
      </c>
      <c r="G1" s="24"/>
      <c r="H1" s="24"/>
      <c r="I1" s="24"/>
    </row>
    <row r="2" spans="1:10" ht="15.75">
      <c r="A2" s="18" t="s">
        <v>16</v>
      </c>
      <c r="B2" s="23" t="s">
        <v>17</v>
      </c>
      <c r="C2" s="29" t="s">
        <v>18</v>
      </c>
      <c r="D2" s="7">
        <v>44</v>
      </c>
      <c r="E2" s="21">
        <v>42885</v>
      </c>
      <c r="F2" s="28"/>
      <c r="G2" s="25"/>
      <c r="H2" s="26"/>
      <c r="I2" s="27"/>
      <c r="J2" s="8"/>
    </row>
    <row r="3" spans="1:10" ht="15.75">
      <c r="A3" s="18" t="s">
        <v>19</v>
      </c>
      <c r="B3" s="23" t="s">
        <v>15</v>
      </c>
      <c r="C3" s="29" t="s">
        <v>20</v>
      </c>
      <c r="D3" s="7">
        <v>48</v>
      </c>
      <c r="E3" s="21">
        <v>42885</v>
      </c>
      <c r="F3" s="28"/>
      <c r="G3" s="25"/>
      <c r="H3" s="26"/>
      <c r="I3" s="27"/>
      <c r="J3" s="8"/>
    </row>
    <row r="4" spans="1:10" ht="15.75">
      <c r="A4" s="18" t="s">
        <v>19</v>
      </c>
      <c r="B4" s="23" t="s">
        <v>14</v>
      </c>
      <c r="C4" s="29" t="s">
        <v>21</v>
      </c>
      <c r="D4" s="7">
        <v>46</v>
      </c>
      <c r="E4" s="21">
        <v>42885</v>
      </c>
      <c r="F4" s="28"/>
      <c r="G4" s="25"/>
      <c r="H4" s="26"/>
      <c r="I4" s="27"/>
      <c r="J4" s="8"/>
    </row>
    <row r="5" spans="1:10" ht="15.75">
      <c r="A5" s="18" t="s">
        <v>19</v>
      </c>
      <c r="B5" s="23" t="s">
        <v>13</v>
      </c>
      <c r="C5" s="29" t="s">
        <v>22</v>
      </c>
      <c r="D5" s="7">
        <v>46</v>
      </c>
      <c r="E5" s="21">
        <v>42885</v>
      </c>
      <c r="F5" s="28"/>
      <c r="G5" s="25"/>
      <c r="H5" s="26"/>
      <c r="I5" s="27"/>
      <c r="J5" s="8"/>
    </row>
    <row r="6" spans="1:10" ht="15.75">
      <c r="A6" s="18" t="s">
        <v>23</v>
      </c>
      <c r="B6" s="23" t="s">
        <v>24</v>
      </c>
      <c r="C6" s="29" t="s">
        <v>26</v>
      </c>
      <c r="D6" s="7">
        <v>48</v>
      </c>
      <c r="E6" s="21">
        <v>42885</v>
      </c>
      <c r="F6" s="28"/>
      <c r="G6" s="25"/>
      <c r="H6" s="26"/>
      <c r="I6" s="27"/>
      <c r="J6" s="8"/>
    </row>
    <row r="7" spans="1:10" ht="15.75">
      <c r="A7" s="18" t="s">
        <v>23</v>
      </c>
      <c r="B7" s="23" t="s">
        <v>25</v>
      </c>
      <c r="C7" s="29" t="s">
        <v>27</v>
      </c>
      <c r="D7" s="7">
        <v>48</v>
      </c>
      <c r="E7" s="21">
        <v>42885</v>
      </c>
      <c r="F7" s="28"/>
      <c r="G7" s="25"/>
      <c r="H7" s="26"/>
      <c r="I7" s="27"/>
      <c r="J7" s="8"/>
    </row>
    <row r="8" spans="1:10" ht="15.75">
      <c r="A8" s="18" t="s">
        <v>28</v>
      </c>
      <c r="B8" s="23" t="s">
        <v>29</v>
      </c>
      <c r="C8" s="29" t="s">
        <v>31</v>
      </c>
      <c r="D8" s="7">
        <v>44</v>
      </c>
      <c r="E8" s="21">
        <v>42894</v>
      </c>
      <c r="F8" s="7"/>
      <c r="G8" s="25"/>
      <c r="H8" s="26"/>
      <c r="I8" s="27"/>
      <c r="J8" s="8"/>
    </row>
    <row r="9" spans="1:10" ht="15.75">
      <c r="A9" s="18" t="s">
        <v>28</v>
      </c>
      <c r="B9" s="23" t="s">
        <v>30</v>
      </c>
      <c r="C9" s="29" t="s">
        <v>32</v>
      </c>
      <c r="D9" s="7">
        <v>46</v>
      </c>
      <c r="E9" s="21">
        <v>42895</v>
      </c>
      <c r="F9" s="7"/>
      <c r="G9" s="25"/>
      <c r="H9" s="26"/>
      <c r="I9" s="27"/>
      <c r="J9" s="8"/>
    </row>
    <row r="10" spans="1:10" ht="15.75">
      <c r="A10" s="18" t="s">
        <v>33</v>
      </c>
      <c r="B10" s="23" t="s">
        <v>34</v>
      </c>
      <c r="C10" s="29" t="s">
        <v>35</v>
      </c>
      <c r="D10" s="7">
        <v>48</v>
      </c>
      <c r="E10" s="21">
        <v>42898</v>
      </c>
      <c r="F10" s="28"/>
      <c r="G10" s="25"/>
      <c r="H10" s="26"/>
      <c r="I10" s="27"/>
      <c r="J10" s="8"/>
    </row>
    <row r="11" spans="1:10" ht="15.75">
      <c r="A11" s="18" t="s">
        <v>36</v>
      </c>
      <c r="B11" s="23" t="s">
        <v>37</v>
      </c>
      <c r="C11" s="29" t="s">
        <v>39</v>
      </c>
      <c r="D11" s="7">
        <v>44</v>
      </c>
      <c r="E11" s="21">
        <v>42899</v>
      </c>
      <c r="F11" s="21"/>
      <c r="G11" s="25"/>
      <c r="H11" s="26"/>
      <c r="I11" s="27"/>
      <c r="J11" s="8"/>
    </row>
    <row r="12" spans="1:10" ht="15.75">
      <c r="A12" s="18" t="s">
        <v>36</v>
      </c>
      <c r="B12" s="23" t="s">
        <v>38</v>
      </c>
      <c r="C12" s="29" t="s">
        <v>40</v>
      </c>
      <c r="D12" s="7">
        <v>44</v>
      </c>
      <c r="E12" s="21">
        <v>42899</v>
      </c>
      <c r="F12" s="21"/>
      <c r="G12" s="25"/>
      <c r="H12" s="26"/>
      <c r="I12" s="27"/>
      <c r="J12" s="8"/>
    </row>
    <row r="13" spans="1:10" ht="15.75">
      <c r="A13" s="18" t="s">
        <v>36</v>
      </c>
      <c r="B13" s="23" t="s">
        <v>42</v>
      </c>
      <c r="C13" s="29" t="s">
        <v>41</v>
      </c>
      <c r="D13" s="7">
        <v>44</v>
      </c>
      <c r="E13" s="21">
        <v>42899</v>
      </c>
      <c r="F13" s="7"/>
      <c r="G13" s="25"/>
      <c r="H13" s="26"/>
      <c r="I13" s="27"/>
      <c r="J13" s="8"/>
    </row>
    <row r="14" spans="1:10" ht="15.75">
      <c r="A14" s="18" t="s">
        <v>43</v>
      </c>
      <c r="B14" s="23" t="s">
        <v>44</v>
      </c>
      <c r="C14" s="29" t="s">
        <v>45</v>
      </c>
      <c r="D14" s="7">
        <v>48</v>
      </c>
      <c r="E14" s="21">
        <v>42900</v>
      </c>
      <c r="F14" s="28"/>
      <c r="G14" s="25"/>
      <c r="H14" s="28"/>
      <c r="I14" s="27"/>
      <c r="J14" s="8"/>
    </row>
    <row r="15" spans="1:10" ht="15.75">
      <c r="A15" s="18"/>
      <c r="B15" s="23"/>
      <c r="C15" s="29"/>
      <c r="D15" s="7"/>
      <c r="E15" s="21"/>
      <c r="F15" s="28"/>
      <c r="G15" s="25"/>
      <c r="H15" s="28"/>
      <c r="I15" s="27"/>
      <c r="J15" s="8"/>
    </row>
    <row r="16" spans="1:10" ht="15.75">
      <c r="A16" s="18"/>
      <c r="B16" s="23"/>
      <c r="C16" s="29"/>
      <c r="D16" s="7"/>
      <c r="E16" s="21"/>
      <c r="F16" s="28"/>
      <c r="G16" s="25"/>
      <c r="H16" s="28"/>
      <c r="I16" s="27"/>
      <c r="J16" s="8"/>
    </row>
    <row r="17" spans="1:10" ht="15.75">
      <c r="A17" s="18"/>
      <c r="B17" s="23"/>
      <c r="C17" s="29"/>
      <c r="D17" s="7"/>
      <c r="E17" s="21"/>
      <c r="F17" s="28"/>
      <c r="G17" s="25"/>
      <c r="H17" s="28"/>
      <c r="I17" s="27"/>
      <c r="J17" s="8"/>
    </row>
    <row r="18" spans="1:10" ht="15.75">
      <c r="A18" s="18"/>
      <c r="B18" s="23"/>
      <c r="C18" s="29"/>
      <c r="D18" s="7"/>
      <c r="E18" s="22"/>
      <c r="F18" s="21"/>
      <c r="G18" s="25"/>
      <c r="H18" s="28"/>
      <c r="I18" s="27"/>
      <c r="J18" s="8"/>
    </row>
    <row r="19" spans="1:10" ht="15.75">
      <c r="A19" s="18"/>
      <c r="B19" s="23"/>
      <c r="C19" s="29"/>
      <c r="D19" s="7"/>
      <c r="E19" s="22"/>
      <c r="F19" s="7"/>
      <c r="G19" s="25"/>
      <c r="H19" s="28"/>
      <c r="I19" s="27"/>
      <c r="J19" s="8"/>
    </row>
    <row r="20" spans="1:10" ht="15.75">
      <c r="A20" s="18"/>
      <c r="B20" s="23"/>
      <c r="C20" s="29"/>
      <c r="D20" s="7"/>
      <c r="E20" s="22"/>
      <c r="F20" s="7"/>
      <c r="G20" s="25"/>
      <c r="H20" s="28"/>
      <c r="I20" s="27"/>
      <c r="J20" s="8"/>
    </row>
    <row r="21" spans="1:10" ht="15.75">
      <c r="A21" s="18"/>
      <c r="B21" s="23"/>
      <c r="C21" s="29"/>
      <c r="D21" s="7"/>
      <c r="E21" s="22"/>
      <c r="F21" s="21"/>
      <c r="G21" s="25"/>
      <c r="H21" s="28"/>
      <c r="I21" s="27"/>
      <c r="J21" s="8"/>
    </row>
    <row r="22" spans="1:10" ht="15.75">
      <c r="A22" s="18"/>
      <c r="B22" s="23"/>
      <c r="C22" s="29"/>
      <c r="D22" s="7"/>
      <c r="E22" s="22"/>
      <c r="F22" s="21"/>
      <c r="G22" s="25"/>
      <c r="H22" s="28"/>
      <c r="I22" s="27"/>
      <c r="J22" s="8"/>
    </row>
    <row r="23" spans="1:10" ht="15">
      <c r="A23" s="19"/>
      <c r="B23" s="23"/>
      <c r="C23" s="29"/>
      <c r="D23" s="7"/>
      <c r="E23" s="22"/>
      <c r="F23" s="7"/>
      <c r="G23" s="25"/>
      <c r="H23" s="28"/>
      <c r="I23" s="27"/>
      <c r="J23" s="8"/>
    </row>
    <row r="24" spans="1:10" ht="15">
      <c r="A24" s="19"/>
      <c r="B24" s="23"/>
      <c r="C24" s="29"/>
      <c r="D24" s="7"/>
      <c r="E24" s="21"/>
      <c r="F24" s="7"/>
      <c r="G24" s="25"/>
      <c r="H24" s="28"/>
      <c r="I24" s="27"/>
      <c r="J24" s="8"/>
    </row>
    <row r="25" spans="1:10" ht="15">
      <c r="A25" s="19"/>
      <c r="B25" s="7"/>
      <c r="C25" s="29"/>
      <c r="D25" s="7"/>
      <c r="E25" s="21"/>
      <c r="F25" s="21"/>
      <c r="G25" s="25"/>
      <c r="H25" s="28"/>
      <c r="I25" s="27"/>
      <c r="J25" s="8"/>
    </row>
    <row r="26" spans="1:10" ht="15">
      <c r="A26" s="19"/>
      <c r="B26" s="7"/>
      <c r="C26" s="29"/>
      <c r="D26" s="7"/>
      <c r="E26" s="21"/>
      <c r="F26" s="7"/>
      <c r="G26" s="25"/>
      <c r="H26" s="28"/>
      <c r="I26" s="27"/>
      <c r="J26" s="8"/>
    </row>
    <row r="27" spans="1:10" ht="15">
      <c r="A27" s="19"/>
      <c r="B27" s="23"/>
      <c r="C27" s="29"/>
      <c r="D27" s="7"/>
      <c r="E27" s="7"/>
      <c r="F27" s="7"/>
      <c r="G27" s="25"/>
      <c r="H27" s="28"/>
      <c r="I27" s="27"/>
      <c r="J27" s="8"/>
    </row>
    <row r="28" spans="1:10" ht="15">
      <c r="A28" s="19"/>
      <c r="B28" s="7"/>
      <c r="C28" s="5"/>
      <c r="D28" s="7"/>
      <c r="E28" s="7"/>
      <c r="F28" s="7"/>
      <c r="G28" s="25"/>
      <c r="H28" s="28"/>
      <c r="I28" s="27"/>
      <c r="J28" s="8"/>
    </row>
    <row r="29" spans="1:10" ht="15">
      <c r="A29" s="19"/>
      <c r="B29" s="7"/>
      <c r="C29" s="5"/>
      <c r="D29" s="7"/>
      <c r="E29" s="21"/>
      <c r="F29" s="7"/>
      <c r="G29" s="25"/>
      <c r="H29" s="28"/>
      <c r="I29" s="27"/>
      <c r="J29" s="8"/>
    </row>
    <row r="30" spans="1:10" ht="15.75">
      <c r="A30" s="18"/>
      <c r="B30" s="7"/>
      <c r="C30" s="5"/>
      <c r="D30" s="7"/>
      <c r="E30" s="21"/>
      <c r="F30" s="7"/>
      <c r="G30" s="25"/>
      <c r="H30" s="28"/>
      <c r="I30" s="27"/>
      <c r="J30" s="8"/>
    </row>
    <row r="31" spans="1:10" ht="15.75">
      <c r="A31" s="18"/>
      <c r="B31" s="7"/>
      <c r="C31" s="5"/>
      <c r="D31" s="7"/>
      <c r="E31" s="7"/>
      <c r="F31" s="7"/>
      <c r="G31" s="25"/>
      <c r="H31" s="28"/>
      <c r="I31" s="27"/>
      <c r="J31" s="8"/>
    </row>
    <row r="32" spans="1:10" ht="15.75">
      <c r="A32" s="18"/>
      <c r="B32" s="7"/>
      <c r="C32" s="5"/>
      <c r="D32" s="7"/>
      <c r="E32" s="21"/>
      <c r="F32" s="7"/>
      <c r="G32" s="9"/>
      <c r="H32" s="7"/>
      <c r="I32" s="5"/>
      <c r="J32" s="8"/>
    </row>
    <row r="33" spans="1:10" ht="15">
      <c r="A33" s="19"/>
      <c r="B33" s="20"/>
      <c r="C33" s="34"/>
      <c r="D33" s="20"/>
      <c r="E33" s="22"/>
      <c r="F33" s="21"/>
      <c r="G33" s="8"/>
      <c r="H33" s="16"/>
      <c r="I33" s="16"/>
      <c r="J33" s="8"/>
    </row>
    <row r="34" spans="1:7" ht="15.75">
      <c r="A34" s="18"/>
      <c r="B34" s="7"/>
      <c r="C34" s="5"/>
      <c r="D34" s="7"/>
      <c r="E34" s="7"/>
      <c r="F34" s="7"/>
      <c r="G34" s="8"/>
    </row>
    <row r="35" spans="1:7" ht="15.75">
      <c r="A35" s="18"/>
      <c r="B35" s="7"/>
      <c r="C35" s="5"/>
      <c r="D35" s="7"/>
      <c r="E35" s="22"/>
      <c r="F35" s="7"/>
      <c r="G35" s="8"/>
    </row>
    <row r="36" spans="1:7" ht="15">
      <c r="A36" s="19"/>
      <c r="B36" s="7"/>
      <c r="C36" s="29"/>
      <c r="D36" s="7"/>
      <c r="E36" s="22"/>
      <c r="F36" s="7"/>
      <c r="G36" s="16"/>
    </row>
    <row r="37" spans="1:7" ht="15">
      <c r="A37" s="19"/>
      <c r="B37" s="20"/>
      <c r="C37" s="34"/>
      <c r="D37" s="20"/>
      <c r="E37" s="22"/>
      <c r="F37" s="7"/>
      <c r="G37" s="8"/>
    </row>
    <row r="38" spans="1:7" ht="15">
      <c r="A38" s="5"/>
      <c r="B38" s="7"/>
      <c r="C38" s="29"/>
      <c r="D38" s="7"/>
      <c r="E38" s="5"/>
      <c r="F38" s="7"/>
      <c r="G38" s="8"/>
    </row>
    <row r="39" spans="1:7" ht="15">
      <c r="A39" s="5"/>
      <c r="B39" s="7"/>
      <c r="C39" s="29"/>
      <c r="D39" s="7"/>
      <c r="E39" s="5"/>
      <c r="F39" s="21"/>
      <c r="G39" s="16"/>
    </row>
    <row r="40" spans="1:7" ht="15">
      <c r="A40" s="5"/>
      <c r="B40" s="7"/>
      <c r="C40" s="29"/>
      <c r="D40" s="7"/>
      <c r="E40" s="5"/>
      <c r="F40" s="7"/>
      <c r="G40" s="16"/>
    </row>
    <row r="41" spans="1:7" ht="15">
      <c r="A41" s="5"/>
      <c r="B41" s="7"/>
      <c r="C41" s="5"/>
      <c r="D41" s="7"/>
      <c r="E41" s="5"/>
      <c r="F41" s="7"/>
      <c r="G41" s="16"/>
    </row>
    <row r="42" spans="1:7" ht="15">
      <c r="A42" s="5"/>
      <c r="B42" s="5"/>
      <c r="C42" s="5"/>
      <c r="D42" s="5"/>
      <c r="E42" s="5"/>
      <c r="F42" s="7"/>
      <c r="G42" s="16"/>
    </row>
    <row r="43" spans="1:7" ht="15">
      <c r="A43" s="5"/>
      <c r="B43" s="5"/>
      <c r="C43" s="5"/>
      <c r="D43" s="5"/>
      <c r="E43" s="5"/>
      <c r="F43" s="7"/>
      <c r="G43" s="16"/>
    </row>
    <row r="44" spans="1:7" ht="15">
      <c r="A44" s="5"/>
      <c r="B44" s="5"/>
      <c r="C44" s="5"/>
      <c r="D44" s="5"/>
      <c r="E44" s="5"/>
      <c r="F44" s="7"/>
      <c r="G44" s="16"/>
    </row>
    <row r="45" spans="1:7" ht="15">
      <c r="A45" s="5"/>
      <c r="B45" s="5"/>
      <c r="C45" s="5"/>
      <c r="D45" s="5"/>
      <c r="E45" s="5"/>
      <c r="F45" s="7"/>
      <c r="G45" s="16"/>
    </row>
    <row r="46" spans="1:7" ht="15">
      <c r="A46" s="5"/>
      <c r="B46" s="5"/>
      <c r="C46" s="5"/>
      <c r="D46" s="5"/>
      <c r="E46" s="5"/>
      <c r="F46" s="7"/>
      <c r="G46" s="16"/>
    </row>
    <row r="47" spans="1:7" ht="15">
      <c r="A47" s="5"/>
      <c r="B47" s="5"/>
      <c r="C47" s="5"/>
      <c r="D47" s="5"/>
      <c r="E47" s="5"/>
      <c r="F47" s="7"/>
      <c r="G47" s="16"/>
    </row>
    <row r="48" spans="1:7" ht="15">
      <c r="A48" s="5"/>
      <c r="B48" s="5"/>
      <c r="C48" s="5"/>
      <c r="D48" s="5"/>
      <c r="E48" s="5"/>
      <c r="F48" s="7"/>
      <c r="G48" s="16"/>
    </row>
    <row r="49" spans="1:7" ht="15">
      <c r="A49" s="5"/>
      <c r="B49" s="5"/>
      <c r="C49" s="5"/>
      <c r="D49" s="5"/>
      <c r="E49" s="5"/>
      <c r="F49" s="7"/>
      <c r="G49" s="16"/>
    </row>
    <row r="50" spans="1:7" ht="15">
      <c r="A50" s="5"/>
      <c r="B50" s="5"/>
      <c r="C50" s="5"/>
      <c r="D50" s="5"/>
      <c r="E50" s="5"/>
      <c r="F50" s="7"/>
      <c r="G50" s="16"/>
    </row>
    <row r="51" spans="1:7" ht="15">
      <c r="A51" s="5"/>
      <c r="B51" s="5"/>
      <c r="C51" s="5"/>
      <c r="D51" s="5"/>
      <c r="E51" s="5"/>
      <c r="F51" s="7"/>
      <c r="G51" s="16"/>
    </row>
    <row r="52" spans="1:7" ht="15">
      <c r="A52" s="5"/>
      <c r="B52" s="5"/>
      <c r="C52" s="5"/>
      <c r="D52" s="5"/>
      <c r="E52" s="5"/>
      <c r="F52" s="7"/>
      <c r="G52" s="16"/>
    </row>
    <row r="53" spans="1:7" ht="15">
      <c r="A53" s="5"/>
      <c r="B53" s="5"/>
      <c r="C53" s="5"/>
      <c r="D53" s="5"/>
      <c r="E53" s="5"/>
      <c r="F53" s="7"/>
      <c r="G53" s="16"/>
    </row>
    <row r="54" spans="1:6" ht="15">
      <c r="A54" s="5"/>
      <c r="B54" s="5"/>
      <c r="C54" s="5"/>
      <c r="D54" s="5"/>
      <c r="E54" s="5"/>
      <c r="F54" s="7"/>
    </row>
    <row r="55" spans="1:6" ht="15">
      <c r="A55" s="5"/>
      <c r="B55" s="5"/>
      <c r="C55" s="5"/>
      <c r="D55" s="5"/>
      <c r="E55" s="5"/>
      <c r="F55" s="7"/>
    </row>
    <row r="56" spans="1:6" ht="15">
      <c r="A56" s="1"/>
      <c r="B56" s="1"/>
      <c r="C56" s="1"/>
      <c r="D56" s="1"/>
      <c r="E56" s="1"/>
      <c r="F56" s="6"/>
    </row>
    <row r="57" spans="1:6" ht="15">
      <c r="A57" s="1"/>
      <c r="B57" s="1"/>
      <c r="C57" s="1"/>
      <c r="D57" s="1"/>
      <c r="E57" s="1"/>
      <c r="F57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2017-12-07T07:16:15Z</dcterms:modified>
  <cp:category/>
  <cp:version/>
  <cp:contentType/>
  <cp:contentStatus/>
</cp:coreProperties>
</file>