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<sst xmlns="http://schemas.openxmlformats.org/spreadsheetml/2006/main" count="123" uniqueCount="54">
  <si>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</si>
  <si>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</si>
  <si>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</si>
  <si>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</si>
  <si>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</si>
  <si>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</si>
  <si>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</si>
  <si>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</si>
  <si>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</si>
  <si>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</si>
  <si>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</si>
  <si>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</si>
  <si>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</si>
  <si>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tutsi79</t>
  </si>
  <si>
    <t>714</t>
  </si>
  <si>
    <t>134100 красный</t>
  </si>
  <si>
    <t>Маруsка</t>
  </si>
  <si>
    <t>654/2</t>
  </si>
  <si>
    <t>000558 персик</t>
  </si>
  <si>
    <t>ksushkadol</t>
  </si>
  <si>
    <t>001095 черный</t>
  </si>
  <si>
    <t>386</t>
  </si>
  <si>
    <t>77</t>
  </si>
  <si>
    <t>170</t>
  </si>
  <si>
    <t>000089 беж</t>
  </si>
  <si>
    <t>315/2</t>
  </si>
  <si>
    <t xml:space="preserve">001101 пыльная роза </t>
  </si>
  <si>
    <t>001149 холодная мята</t>
  </si>
  <si>
    <t>strekosa</t>
  </si>
  <si>
    <t>221</t>
  </si>
  <si>
    <t> 000022 апельсиновый</t>
  </si>
  <si>
    <t>мое</t>
  </si>
  <si>
    <t>001169 мята</t>
  </si>
  <si>
    <t>556</t>
  </si>
  <si>
    <t>Ёяя</t>
  </si>
  <si>
    <t>светлана76</t>
  </si>
  <si>
    <t>186</t>
  </si>
  <si>
    <t>голубой 000831</t>
  </si>
  <si>
    <t>сноха</t>
  </si>
  <si>
    <t>193</t>
  </si>
  <si>
    <t> 001171 бежевый</t>
  </si>
  <si>
    <t>521</t>
  </si>
  <si>
    <t> 000079 т-бирюза</t>
  </si>
  <si>
    <t>мирка</t>
  </si>
  <si>
    <t>217</t>
  </si>
  <si>
    <t> 001153 лаванда</t>
  </si>
  <si>
    <t>*Жуля*</t>
  </si>
  <si>
    <t>524</t>
  </si>
  <si>
    <t>001138 т.синий/горох</t>
  </si>
  <si>
    <t>Mishk@</t>
  </si>
  <si>
    <t>379/2</t>
  </si>
  <si>
    <t>000165 вишня</t>
  </si>
  <si>
    <t>ЦРПЦ</t>
  </si>
  <si>
    <t>БАЛТ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</si>
</sst>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28" fillId="33" borderId="10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16" fontId="0" fillId="33" borderId="15" xfId="0" applyNumberFormat="1" applyFill="1" applyBorder="1" applyAlignment="1">
      <alignment horizontal="center"/>
    </xf>
    <xf numFmtId="0" fontId="38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0" fontId="38" fillId="0" borderId="24" xfId="0" applyFont="1" applyFill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1" fontId="28" fillId="0" borderId="28" xfId="0" applyNumberFormat="1" applyFont="1" applyFill="1" applyBorder="1" applyAlignment="1">
      <alignment horizontal="center"/>
    </xf>
    <xf numFmtId="1" fontId="0" fillId="0" borderId="28" xfId="0" applyNumberFormat="1" applyFill="1" applyBorder="1" applyAlignment="1">
      <alignment/>
    </xf>
    <xf numFmtId="0" fontId="38" fillId="0" borderId="29" xfId="0" applyFont="1" applyFill="1" applyBorder="1" applyAlignment="1">
      <alignment/>
    </xf>
    <xf numFmtId="0" fontId="38" fillId="0" borderId="3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1" fontId="28" fillId="0" borderId="30" xfId="0" applyNumberFormat="1" applyFont="1" applyFill="1" applyBorder="1" applyAlignment="1">
      <alignment horizontal="center"/>
    </xf>
    <xf numFmtId="1" fontId="0" fillId="0" borderId="30" xfId="0" applyNumberForma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0" fontId="38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8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6" t="s">
        <v>12</v>
      </c>
    </row>
    <row r="2" spans="1:12" ht="16.5" thickBot="1">
      <c r="A2" s="82" t="s">
        <v>46</v>
      </c>
      <c r="B2" s="83">
        <v>524</v>
      </c>
      <c r="C2" s="84" t="s">
        <v>48</v>
      </c>
      <c r="D2" s="83">
        <v>44</v>
      </c>
      <c r="E2" s="85">
        <v>1079</v>
      </c>
      <c r="F2" s="83">
        <f>SUM(E2*1.14)</f>
        <v>1230.06</v>
      </c>
      <c r="G2" s="86">
        <v>1230.06</v>
      </c>
      <c r="H2" s="83">
        <v>1231</v>
      </c>
      <c r="I2" s="84">
        <v>44.06</v>
      </c>
      <c r="J2" s="87">
        <f>SUM(H2-G2-I2)</f>
        <v>-43.11999999999995</v>
      </c>
      <c r="K2" s="88" t="s">
        <v>52</v>
      </c>
      <c r="L2" s="16"/>
    </row>
    <row r="3" spans="1:12" ht="15.75">
      <c r="A3" s="60" t="s">
        <v>19</v>
      </c>
      <c r="B3" s="61" t="s">
        <v>21</v>
      </c>
      <c r="C3" s="62" t="s">
        <v>20</v>
      </c>
      <c r="D3" s="61">
        <v>44</v>
      </c>
      <c r="E3" s="63">
        <v>1079</v>
      </c>
      <c r="F3" s="61">
        <f aca="true" t="shared" si="0" ref="F3:F17">SUM(E3*1.14)</f>
        <v>1230.06</v>
      </c>
      <c r="G3" s="64"/>
      <c r="H3" s="61"/>
      <c r="I3" s="89"/>
      <c r="J3" s="90"/>
      <c r="K3" s="65"/>
      <c r="L3" s="8"/>
    </row>
    <row r="4" spans="1:12" ht="15.75">
      <c r="A4" s="66" t="s">
        <v>19</v>
      </c>
      <c r="B4" s="7" t="s">
        <v>22</v>
      </c>
      <c r="C4" s="5" t="s">
        <v>24</v>
      </c>
      <c r="D4" s="7">
        <v>44</v>
      </c>
      <c r="E4" s="21">
        <v>899</v>
      </c>
      <c r="F4" s="7">
        <f t="shared" si="0"/>
        <v>1024.86</v>
      </c>
      <c r="G4" s="9"/>
      <c r="H4" s="7"/>
      <c r="I4" s="51"/>
      <c r="J4" s="54"/>
      <c r="K4" s="67"/>
      <c r="L4" s="8"/>
    </row>
    <row r="5" spans="1:12" ht="15.75">
      <c r="A5" s="66" t="s">
        <v>19</v>
      </c>
      <c r="B5" s="7" t="s">
        <v>23</v>
      </c>
      <c r="C5" s="5" t="s">
        <v>26</v>
      </c>
      <c r="D5" s="7">
        <v>44</v>
      </c>
      <c r="E5" s="21">
        <v>899</v>
      </c>
      <c r="F5" s="7">
        <f t="shared" si="0"/>
        <v>1024.86</v>
      </c>
      <c r="G5" s="9"/>
      <c r="H5" s="7"/>
      <c r="I5" s="51"/>
      <c r="J5" s="54"/>
      <c r="K5" s="67"/>
      <c r="L5" s="8"/>
    </row>
    <row r="6" spans="1:12" ht="16.5" thickBot="1">
      <c r="A6" s="68" t="s">
        <v>19</v>
      </c>
      <c r="B6" s="69" t="s">
        <v>25</v>
      </c>
      <c r="C6" s="70" t="s">
        <v>27</v>
      </c>
      <c r="D6" s="69">
        <v>44</v>
      </c>
      <c r="E6" s="71">
        <v>1079</v>
      </c>
      <c r="F6" s="69">
        <f t="shared" si="0"/>
        <v>1230.06</v>
      </c>
      <c r="G6" s="72">
        <f>SUM(F3:F6)</f>
        <v>4509.84</v>
      </c>
      <c r="H6" s="69">
        <v>4510</v>
      </c>
      <c r="I6" s="70">
        <v>176.24</v>
      </c>
      <c r="J6" s="73">
        <f aca="true" t="shared" si="1" ref="J6:J17">SUM(H6-G6-I6)</f>
        <v>-176.08000000000015</v>
      </c>
      <c r="K6" s="74" t="s">
        <v>53</v>
      </c>
      <c r="L6" s="8"/>
    </row>
    <row r="7" spans="1:12" ht="15.75">
      <c r="A7" s="55" t="s">
        <v>49</v>
      </c>
      <c r="B7" s="56" t="s">
        <v>50</v>
      </c>
      <c r="C7" s="57" t="s">
        <v>51</v>
      </c>
      <c r="D7" s="56">
        <v>46</v>
      </c>
      <c r="E7" s="58">
        <v>1079</v>
      </c>
      <c r="F7" s="56">
        <f t="shared" si="0"/>
        <v>1230.06</v>
      </c>
      <c r="G7" s="59">
        <v>1230.06</v>
      </c>
      <c r="H7" s="56">
        <v>1230</v>
      </c>
      <c r="I7" s="77">
        <v>44.06</v>
      </c>
      <c r="J7" s="80">
        <f t="shared" si="1"/>
        <v>-44.11999999999995</v>
      </c>
      <c r="K7" s="55" t="s">
        <v>52</v>
      </c>
      <c r="L7" s="8"/>
    </row>
    <row r="8" spans="1:12" ht="15.75">
      <c r="A8" s="18" t="s">
        <v>28</v>
      </c>
      <c r="B8" s="7" t="s">
        <v>29</v>
      </c>
      <c r="C8" s="5" t="s">
        <v>30</v>
      </c>
      <c r="D8" s="7">
        <v>48</v>
      </c>
      <c r="E8" s="21">
        <v>1079</v>
      </c>
      <c r="F8" s="7">
        <f t="shared" si="0"/>
        <v>1230.06</v>
      </c>
      <c r="G8" s="9">
        <v>1230.06</v>
      </c>
      <c r="H8" s="7">
        <v>1230</v>
      </c>
      <c r="I8" s="51">
        <v>44.06</v>
      </c>
      <c r="J8" s="54">
        <f t="shared" si="1"/>
        <v>-44.11999999999995</v>
      </c>
      <c r="K8" s="18" t="s">
        <v>52</v>
      </c>
      <c r="L8" s="8"/>
    </row>
    <row r="9" spans="1:12" ht="15.75">
      <c r="A9" s="18" t="s">
        <v>13</v>
      </c>
      <c r="B9" s="7" t="s">
        <v>14</v>
      </c>
      <c r="C9" s="5" t="s">
        <v>15</v>
      </c>
      <c r="D9" s="7">
        <v>46</v>
      </c>
      <c r="E9" s="21">
        <v>1199</v>
      </c>
      <c r="F9" s="7">
        <f t="shared" si="0"/>
        <v>1366.86</v>
      </c>
      <c r="G9" s="9">
        <v>1366.86</v>
      </c>
      <c r="H9" s="7">
        <v>1367</v>
      </c>
      <c r="I9" s="51">
        <v>44.06</v>
      </c>
      <c r="J9" s="54">
        <f t="shared" si="1"/>
        <v>-43.9199999999999</v>
      </c>
      <c r="K9" s="18" t="s">
        <v>53</v>
      </c>
      <c r="L9" s="8"/>
    </row>
    <row r="10" spans="1:12" ht="16.5" thickBot="1">
      <c r="A10" s="49" t="s">
        <v>34</v>
      </c>
      <c r="B10" s="50" t="s">
        <v>33</v>
      </c>
      <c r="C10" s="51" t="s">
        <v>32</v>
      </c>
      <c r="D10" s="50">
        <v>44</v>
      </c>
      <c r="E10" s="52">
        <v>1079</v>
      </c>
      <c r="F10" s="50">
        <f t="shared" si="0"/>
        <v>1230.06</v>
      </c>
      <c r="G10" s="53">
        <v>1230.06</v>
      </c>
      <c r="H10" s="50">
        <v>1230</v>
      </c>
      <c r="I10" s="51">
        <v>44.06</v>
      </c>
      <c r="J10" s="54">
        <f t="shared" si="1"/>
        <v>-44.11999999999995</v>
      </c>
      <c r="K10" s="49" t="s">
        <v>52</v>
      </c>
      <c r="L10" s="8"/>
    </row>
    <row r="11" spans="1:12" ht="15.75">
      <c r="A11" s="60" t="s">
        <v>43</v>
      </c>
      <c r="B11" s="61" t="s">
        <v>44</v>
      </c>
      <c r="C11" s="62" t="s">
        <v>45</v>
      </c>
      <c r="D11" s="61">
        <v>48</v>
      </c>
      <c r="E11" s="63">
        <v>1199</v>
      </c>
      <c r="F11" s="61">
        <f t="shared" si="0"/>
        <v>1366.86</v>
      </c>
      <c r="G11" s="64"/>
      <c r="H11" s="61"/>
      <c r="I11" s="62"/>
      <c r="J11" s="91"/>
      <c r="K11" s="65"/>
      <c r="L11" s="8"/>
    </row>
    <row r="12" spans="1:12" ht="16.5" thickBot="1">
      <c r="A12" s="68" t="s">
        <v>43</v>
      </c>
      <c r="B12" s="69" t="s">
        <v>21</v>
      </c>
      <c r="C12" s="70" t="s">
        <v>20</v>
      </c>
      <c r="D12" s="69">
        <v>48</v>
      </c>
      <c r="E12" s="71">
        <v>1079</v>
      </c>
      <c r="F12" s="69">
        <f t="shared" si="0"/>
        <v>1230.06</v>
      </c>
      <c r="G12" s="72">
        <f>SUM(F11:F12)</f>
        <v>2596.92</v>
      </c>
      <c r="H12" s="69">
        <v>2597</v>
      </c>
      <c r="I12" s="70">
        <v>88.12</v>
      </c>
      <c r="J12" s="73">
        <f t="shared" si="1"/>
        <v>-88.04000000000008</v>
      </c>
      <c r="K12" s="74" t="s">
        <v>52</v>
      </c>
      <c r="L12" s="8"/>
    </row>
    <row r="13" spans="1:12" ht="16.5" thickBot="1">
      <c r="A13" s="75" t="s">
        <v>31</v>
      </c>
      <c r="B13" s="76" t="s">
        <v>33</v>
      </c>
      <c r="C13" s="77" t="s">
        <v>32</v>
      </c>
      <c r="D13" s="76">
        <v>48</v>
      </c>
      <c r="E13" s="78">
        <v>1079</v>
      </c>
      <c r="F13" s="76">
        <f t="shared" si="0"/>
        <v>1230.06</v>
      </c>
      <c r="G13" s="79">
        <v>1230.06</v>
      </c>
      <c r="H13" s="76">
        <v>1274</v>
      </c>
      <c r="I13" s="77">
        <v>44.06</v>
      </c>
      <c r="J13" s="80">
        <f t="shared" si="1"/>
        <v>-0.1199999999999477</v>
      </c>
      <c r="K13" s="75"/>
      <c r="L13" s="8"/>
    </row>
    <row r="14" spans="1:12" ht="15.75">
      <c r="A14" s="60" t="s">
        <v>35</v>
      </c>
      <c r="B14" s="61" t="s">
        <v>36</v>
      </c>
      <c r="C14" s="62" t="s">
        <v>37</v>
      </c>
      <c r="D14" s="61">
        <v>46</v>
      </c>
      <c r="E14" s="63">
        <v>1199</v>
      </c>
      <c r="F14" s="61">
        <f t="shared" si="0"/>
        <v>1366.86</v>
      </c>
      <c r="G14" s="64"/>
      <c r="H14" s="61"/>
      <c r="I14" s="89"/>
      <c r="J14" s="90"/>
      <c r="K14" s="65"/>
      <c r="L14" s="8"/>
    </row>
    <row r="15" spans="1:12" s="16" customFormat="1" ht="16.5" thickBot="1">
      <c r="A15" s="68" t="s">
        <v>35</v>
      </c>
      <c r="B15" s="69" t="s">
        <v>41</v>
      </c>
      <c r="C15" s="70" t="s">
        <v>42</v>
      </c>
      <c r="D15" s="69">
        <v>44</v>
      </c>
      <c r="E15" s="71">
        <v>1199</v>
      </c>
      <c r="F15" s="69">
        <f t="shared" si="0"/>
        <v>1366.86</v>
      </c>
      <c r="G15" s="72">
        <f>SUM(F14:F15)</f>
        <v>2733.72</v>
      </c>
      <c r="H15" s="69">
        <v>2734</v>
      </c>
      <c r="I15" s="70">
        <v>88.12</v>
      </c>
      <c r="J15" s="73">
        <f t="shared" si="1"/>
        <v>-87.8399999999998</v>
      </c>
      <c r="K15" s="74" t="s">
        <v>52</v>
      </c>
      <c r="L15" s="8"/>
    </row>
    <row r="16" spans="1:12" ht="15.75">
      <c r="A16" s="55" t="s">
        <v>38</v>
      </c>
      <c r="B16" s="56" t="s">
        <v>39</v>
      </c>
      <c r="C16" s="57" t="s">
        <v>40</v>
      </c>
      <c r="D16" s="56">
        <v>46</v>
      </c>
      <c r="E16" s="58">
        <v>1499</v>
      </c>
      <c r="F16" s="56">
        <f t="shared" si="0"/>
        <v>1708.86</v>
      </c>
      <c r="G16" s="59"/>
      <c r="H16" s="81"/>
      <c r="I16" s="77"/>
      <c r="J16" s="80"/>
      <c r="K16" s="55"/>
      <c r="L16" s="8"/>
    </row>
    <row r="17" spans="1:12" s="16" customFormat="1" ht="15.75">
      <c r="A17" s="18" t="s">
        <v>38</v>
      </c>
      <c r="B17" s="7" t="s">
        <v>33</v>
      </c>
      <c r="C17" s="5" t="s">
        <v>32</v>
      </c>
      <c r="D17" s="7">
        <v>46</v>
      </c>
      <c r="E17" s="21">
        <v>1079</v>
      </c>
      <c r="F17" s="7">
        <f t="shared" si="0"/>
        <v>1230.06</v>
      </c>
      <c r="G17" s="9">
        <v>2938.92</v>
      </c>
      <c r="H17" s="7">
        <v>3027</v>
      </c>
      <c r="I17" s="51">
        <v>88.12</v>
      </c>
      <c r="J17" s="54">
        <f t="shared" si="1"/>
        <v>-0.04000000000007731</v>
      </c>
      <c r="K17" s="18"/>
      <c r="L17" s="8"/>
    </row>
    <row r="18" spans="1:11" s="16" customFormat="1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</row>
    <row r="19" spans="1:11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ht="15.75">
      <c r="A21" s="19"/>
      <c r="B21" s="6"/>
      <c r="C21" s="1"/>
      <c r="D21" s="6"/>
      <c r="E21" s="6"/>
      <c r="F21" s="7"/>
      <c r="G21" s="9"/>
      <c r="H21" s="7"/>
      <c r="I21" s="1"/>
      <c r="J21" s="5"/>
      <c r="K21" s="18"/>
    </row>
    <row r="22" spans="1:11" ht="15.75">
      <c r="A22" s="19"/>
      <c r="B22" s="7"/>
      <c r="C22" s="5"/>
      <c r="D22" s="7"/>
      <c r="E22" s="7"/>
      <c r="F22" s="7"/>
      <c r="G22" s="9"/>
      <c r="H22" s="7"/>
      <c r="I22" s="5"/>
      <c r="J22" s="5"/>
      <c r="K22" s="18"/>
    </row>
    <row r="23" spans="1:11" ht="15.75">
      <c r="A23" s="19"/>
      <c r="B23" s="6"/>
      <c r="C23" s="1"/>
      <c r="D23" s="6"/>
      <c r="E23" s="6"/>
      <c r="F23" s="7"/>
      <c r="G23" s="9"/>
      <c r="H23" s="7"/>
      <c r="I23" s="5"/>
      <c r="J23" s="5"/>
      <c r="K23" s="18"/>
    </row>
    <row r="24" spans="1:11" ht="15.75">
      <c r="A24" s="18"/>
      <c r="B24" s="7"/>
      <c r="C24" s="5"/>
      <c r="D24" s="7"/>
      <c r="E24" s="7"/>
      <c r="F24" s="7"/>
      <c r="G24" s="15"/>
      <c r="H24" s="7"/>
      <c r="I24" s="5"/>
      <c r="J24" s="5"/>
      <c r="K24" s="18"/>
    </row>
    <row r="25" spans="1:11" ht="15.75">
      <c r="A25" s="20"/>
      <c r="B25" s="7"/>
      <c r="C25" s="5"/>
      <c r="D25" s="7"/>
      <c r="E25" s="21"/>
      <c r="F25" s="7"/>
      <c r="G25" s="9"/>
      <c r="H25" s="21"/>
      <c r="I25" s="5"/>
      <c r="J25" s="5"/>
      <c r="K25" s="18"/>
    </row>
    <row r="26" spans="1:11" ht="15.75">
      <c r="A26" s="20"/>
      <c r="B26" s="7"/>
      <c r="C26" s="5"/>
      <c r="D26" s="7"/>
      <c r="E26" s="21"/>
      <c r="F26" s="7"/>
      <c r="G26" s="9"/>
      <c r="H26" s="22"/>
      <c r="I26" s="5"/>
      <c r="J26" s="5"/>
      <c r="K26" s="18"/>
    </row>
    <row r="27" spans="1:11" ht="15.75">
      <c r="A27" s="1"/>
      <c r="B27" s="6"/>
      <c r="C27" s="1"/>
      <c r="D27" s="6"/>
      <c r="E27" s="17">
        <f aca="true" t="shared" si="2" ref="E27:J27">SUM(E2:E25)</f>
        <v>17804</v>
      </c>
      <c r="F27" s="17">
        <f t="shared" si="2"/>
        <v>20296.56</v>
      </c>
      <c r="G27" s="17">
        <f t="shared" si="2"/>
        <v>20296.559999999998</v>
      </c>
      <c r="H27" s="17">
        <f t="shared" si="2"/>
        <v>20430</v>
      </c>
      <c r="I27" s="17">
        <f t="shared" si="2"/>
        <v>704.96</v>
      </c>
      <c r="J27" s="17">
        <f t="shared" si="2"/>
        <v>-571.5199999999998</v>
      </c>
      <c r="K27" s="18"/>
    </row>
    <row r="28" spans="5:11" ht="15.75">
      <c r="E28" s="10"/>
      <c r="F28" s="10"/>
      <c r="G28" s="10"/>
      <c r="H28" s="10"/>
      <c r="J28" s="16"/>
      <c r="K28" s="37"/>
    </row>
    <row r="29" spans="5:11" ht="15.75">
      <c r="E29" s="10"/>
      <c r="F29" s="10"/>
      <c r="G29" s="10"/>
      <c r="H29" s="10"/>
      <c r="J29" s="16"/>
      <c r="K29" s="37"/>
    </row>
    <row r="30" spans="5:11" ht="15.75">
      <c r="E30" s="10"/>
      <c r="F30" s="10"/>
      <c r="G30" s="10"/>
      <c r="H30" s="10"/>
      <c r="J30" s="16"/>
      <c r="K30" s="37"/>
    </row>
    <row r="31" spans="5:11" ht="15.75">
      <c r="E31" s="10"/>
      <c r="F31" s="10"/>
      <c r="G31" s="10"/>
      <c r="H31" s="10"/>
      <c r="J31" s="16"/>
      <c r="K31" s="37"/>
    </row>
    <row r="32" spans="5:11" ht="15.75">
      <c r="E32" s="10"/>
      <c r="F32" s="10"/>
      <c r="G32" s="10"/>
      <c r="H32" s="10"/>
      <c r="J32" s="16"/>
      <c r="K32" s="37"/>
    </row>
    <row r="33" spans="5:11" ht="15.75">
      <c r="E33" s="10"/>
      <c r="F33" s="10"/>
      <c r="G33" s="10"/>
      <c r="H33" s="10"/>
      <c r="J33" s="16"/>
      <c r="K33" s="37"/>
    </row>
    <row r="34" spans="5:11" ht="15.75">
      <c r="E34" s="10"/>
      <c r="F34" s="10"/>
      <c r="G34" s="10"/>
      <c r="H34" s="10"/>
      <c r="J34" s="16"/>
      <c r="K34" s="37"/>
    </row>
    <row r="35" spans="5:11" ht="15.75">
      <c r="E35" s="10"/>
      <c r="F35" s="10"/>
      <c r="G35" s="10"/>
      <c r="H35" s="10"/>
      <c r="J35" s="16"/>
      <c r="K35" s="37"/>
    </row>
    <row r="36" spans="5:8" ht="15.75">
      <c r="E36" s="10"/>
      <c r="F36" s="10"/>
      <c r="G36" s="10"/>
      <c r="H36" s="10"/>
    </row>
    <row r="37" spans="5:8" ht="15.75">
      <c r="E37" s="10"/>
      <c r="F37" s="10"/>
      <c r="G37" s="10"/>
      <c r="H37" s="10"/>
    </row>
    <row r="38" spans="5:8" ht="15.75">
      <c r="E38" s="10"/>
      <c r="F38" s="10"/>
      <c r="G38" s="10"/>
      <c r="H38" s="10"/>
    </row>
    <row r="39" spans="5:8" ht="15.75">
      <c r="E39" s="10"/>
      <c r="F39" s="10"/>
      <c r="G39" s="10"/>
      <c r="H39" s="10"/>
    </row>
    <row r="40" spans="5:8" ht="15.75">
      <c r="E40" s="10"/>
      <c r="F40" s="10"/>
      <c r="G40" s="10"/>
      <c r="H40" s="10"/>
    </row>
    <row r="41" spans="5:8" ht="15.75">
      <c r="E41" s="10"/>
      <c r="F41" s="10"/>
      <c r="G41" s="10"/>
      <c r="H41" s="10"/>
    </row>
    <row r="42" spans="5:8" ht="15.75">
      <c r="E42" s="10"/>
      <c r="F42" s="10"/>
      <c r="G42" s="10"/>
      <c r="H42" s="10"/>
    </row>
    <row r="43" spans="5:8" ht="15.75">
      <c r="E43" s="10"/>
      <c r="F43" s="10"/>
      <c r="G43" s="10"/>
      <c r="H43" s="10"/>
    </row>
    <row r="44" spans="5:8" ht="15.75">
      <c r="E44" s="10"/>
      <c r="F44" s="10"/>
      <c r="G44" s="10"/>
      <c r="H44" s="10"/>
    </row>
    <row r="45" spans="5:8" ht="15.75">
      <c r="E45" s="10"/>
      <c r="F45" s="10"/>
      <c r="G45" s="10"/>
      <c r="H45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5" t="s">
        <v>11</v>
      </c>
      <c r="G1" s="27"/>
      <c r="H1" s="27"/>
      <c r="I1" s="27"/>
    </row>
    <row r="2" spans="1:10" ht="15.75">
      <c r="A2" s="40" t="s">
        <v>13</v>
      </c>
      <c r="B2" s="41" t="s">
        <v>14</v>
      </c>
      <c r="C2" s="42" t="s">
        <v>15</v>
      </c>
      <c r="D2" s="43">
        <v>46</v>
      </c>
      <c r="E2" s="44"/>
      <c r="F2" s="45"/>
      <c r="G2" s="46">
        <v>42851</v>
      </c>
      <c r="H2" s="29"/>
      <c r="I2" s="30"/>
      <c r="J2" s="8"/>
    </row>
    <row r="3" spans="1:10" ht="15.75">
      <c r="A3" s="18" t="s">
        <v>16</v>
      </c>
      <c r="B3" s="26" t="s">
        <v>17</v>
      </c>
      <c r="C3" s="34" t="s">
        <v>18</v>
      </c>
      <c r="D3" s="7">
        <v>46</v>
      </c>
      <c r="E3" s="24"/>
      <c r="F3" s="31"/>
      <c r="G3" s="28"/>
      <c r="H3" s="29"/>
      <c r="I3" s="30"/>
      <c r="J3" s="8"/>
    </row>
    <row r="4" spans="1:10" ht="15.75">
      <c r="A4" s="40" t="s">
        <v>19</v>
      </c>
      <c r="B4" s="41" t="s">
        <v>21</v>
      </c>
      <c r="C4" s="42" t="s">
        <v>20</v>
      </c>
      <c r="D4" s="43">
        <v>44</v>
      </c>
      <c r="E4" s="44"/>
      <c r="F4" s="45"/>
      <c r="G4" s="46">
        <v>42851</v>
      </c>
      <c r="H4" s="29"/>
      <c r="I4" s="30"/>
      <c r="J4" s="8"/>
    </row>
    <row r="5" spans="1:10" ht="15.75">
      <c r="A5" s="40" t="s">
        <v>19</v>
      </c>
      <c r="B5" s="41" t="s">
        <v>22</v>
      </c>
      <c r="C5" s="42" t="s">
        <v>24</v>
      </c>
      <c r="D5" s="43">
        <v>44</v>
      </c>
      <c r="E5" s="44"/>
      <c r="F5" s="45"/>
      <c r="G5" s="46">
        <v>42851</v>
      </c>
      <c r="H5" s="29"/>
      <c r="I5" s="30"/>
      <c r="J5" s="8"/>
    </row>
    <row r="6" spans="1:10" ht="15.75">
      <c r="A6" s="40" t="s">
        <v>19</v>
      </c>
      <c r="B6" s="41" t="s">
        <v>23</v>
      </c>
      <c r="C6" s="42" t="s">
        <v>26</v>
      </c>
      <c r="D6" s="43">
        <v>44</v>
      </c>
      <c r="E6" s="44"/>
      <c r="F6" s="45"/>
      <c r="G6" s="46">
        <v>42851</v>
      </c>
      <c r="H6" s="29"/>
      <c r="I6" s="30"/>
      <c r="J6" s="8"/>
    </row>
    <row r="7" spans="1:10" ht="15.75">
      <c r="A7" s="40" t="s">
        <v>19</v>
      </c>
      <c r="B7" s="41" t="s">
        <v>25</v>
      </c>
      <c r="C7" s="42" t="s">
        <v>27</v>
      </c>
      <c r="D7" s="43">
        <v>44</v>
      </c>
      <c r="E7" s="44"/>
      <c r="F7" s="45"/>
      <c r="G7" s="46">
        <v>42851</v>
      </c>
      <c r="H7" s="29"/>
      <c r="I7" s="30"/>
      <c r="J7" s="8"/>
    </row>
    <row r="8" spans="1:10" ht="15.75">
      <c r="A8" s="40" t="s">
        <v>28</v>
      </c>
      <c r="B8" s="41" t="s">
        <v>29</v>
      </c>
      <c r="C8" s="42" t="s">
        <v>30</v>
      </c>
      <c r="D8" s="43">
        <v>48</v>
      </c>
      <c r="E8" s="44"/>
      <c r="F8" s="43"/>
      <c r="G8" s="46">
        <v>42851</v>
      </c>
      <c r="H8" s="29"/>
      <c r="I8" s="30"/>
      <c r="J8" s="8"/>
    </row>
    <row r="9" spans="1:10" ht="15.75">
      <c r="A9" s="40" t="s">
        <v>31</v>
      </c>
      <c r="B9" s="41" t="s">
        <v>33</v>
      </c>
      <c r="C9" s="42" t="s">
        <v>32</v>
      </c>
      <c r="D9" s="43">
        <v>48</v>
      </c>
      <c r="E9" s="44"/>
      <c r="F9" s="43"/>
      <c r="G9" s="46">
        <v>42851</v>
      </c>
      <c r="H9" s="29"/>
      <c r="I9" s="30"/>
      <c r="J9" s="8"/>
    </row>
    <row r="10" spans="1:10" ht="15.75">
      <c r="A10" s="40" t="s">
        <v>34</v>
      </c>
      <c r="B10" s="41" t="s">
        <v>33</v>
      </c>
      <c r="C10" s="42" t="s">
        <v>32</v>
      </c>
      <c r="D10" s="43">
        <v>44</v>
      </c>
      <c r="E10" s="44"/>
      <c r="F10" s="45"/>
      <c r="G10" s="46">
        <v>42853</v>
      </c>
      <c r="H10" s="29"/>
      <c r="I10" s="30"/>
      <c r="J10" s="8"/>
    </row>
    <row r="11" spans="1:10" ht="15.75">
      <c r="A11" s="40" t="s">
        <v>35</v>
      </c>
      <c r="B11" s="41" t="s">
        <v>36</v>
      </c>
      <c r="C11" s="42" t="s">
        <v>37</v>
      </c>
      <c r="D11" s="43">
        <v>46</v>
      </c>
      <c r="E11" s="44"/>
      <c r="F11" s="44"/>
      <c r="G11" s="46">
        <v>42888</v>
      </c>
      <c r="H11" s="29"/>
      <c r="I11" s="30"/>
      <c r="J11" s="8"/>
    </row>
    <row r="12" spans="1:10" ht="15.75">
      <c r="A12" s="40" t="s">
        <v>35</v>
      </c>
      <c r="B12" s="41" t="s">
        <v>41</v>
      </c>
      <c r="C12" s="42" t="s">
        <v>42</v>
      </c>
      <c r="D12" s="43">
        <v>44</v>
      </c>
      <c r="E12" s="44"/>
      <c r="F12" s="44"/>
      <c r="G12" s="46">
        <v>42866</v>
      </c>
      <c r="H12" s="29"/>
      <c r="I12" s="30"/>
      <c r="J12" s="8"/>
    </row>
    <row r="13" spans="1:10" ht="15.75">
      <c r="A13" s="40" t="s">
        <v>38</v>
      </c>
      <c r="B13" s="41" t="s">
        <v>39</v>
      </c>
      <c r="C13" s="42" t="s">
        <v>40</v>
      </c>
      <c r="D13" s="43">
        <v>46</v>
      </c>
      <c r="E13" s="44"/>
      <c r="F13" s="43"/>
      <c r="G13" s="46">
        <v>42888</v>
      </c>
      <c r="H13" s="29"/>
      <c r="I13" s="30"/>
      <c r="J13" s="8"/>
    </row>
    <row r="14" spans="1:10" s="16" customFormat="1" ht="15.75">
      <c r="A14" s="40" t="s">
        <v>38</v>
      </c>
      <c r="B14" s="41" t="s">
        <v>33</v>
      </c>
      <c r="C14" s="42" t="s">
        <v>32</v>
      </c>
      <c r="D14" s="43">
        <v>46</v>
      </c>
      <c r="E14" s="44"/>
      <c r="F14" s="45"/>
      <c r="G14" s="46">
        <v>42888</v>
      </c>
      <c r="H14" s="31"/>
      <c r="I14" s="30"/>
      <c r="J14" s="8"/>
    </row>
    <row r="15" spans="1:10" ht="15.75">
      <c r="A15" s="40" t="s">
        <v>43</v>
      </c>
      <c r="B15" s="41" t="s">
        <v>44</v>
      </c>
      <c r="C15" s="42" t="s">
        <v>45</v>
      </c>
      <c r="D15" s="43">
        <v>48</v>
      </c>
      <c r="E15" s="47"/>
      <c r="F15" s="48"/>
      <c r="G15" s="46">
        <v>42866</v>
      </c>
      <c r="H15" s="32"/>
      <c r="I15" s="33"/>
      <c r="J15" s="8"/>
    </row>
    <row r="16" spans="1:10" ht="15.75">
      <c r="A16" s="40" t="s">
        <v>43</v>
      </c>
      <c r="B16" s="41" t="s">
        <v>21</v>
      </c>
      <c r="C16" s="42" t="s">
        <v>20</v>
      </c>
      <c r="D16" s="43">
        <v>48</v>
      </c>
      <c r="E16" s="44"/>
      <c r="F16" s="45"/>
      <c r="G16" s="46">
        <v>42866</v>
      </c>
      <c r="H16" s="31"/>
      <c r="I16" s="30"/>
      <c r="J16" s="8"/>
    </row>
    <row r="17" spans="1:10" ht="15.75">
      <c r="A17" s="40" t="s">
        <v>46</v>
      </c>
      <c r="B17" s="41" t="s">
        <v>47</v>
      </c>
      <c r="C17" s="42" t="s">
        <v>48</v>
      </c>
      <c r="D17" s="43">
        <v>44</v>
      </c>
      <c r="E17" s="44"/>
      <c r="F17" s="45"/>
      <c r="G17" s="46">
        <v>42866</v>
      </c>
      <c r="H17" s="31"/>
      <c r="I17" s="30"/>
      <c r="J17" s="8"/>
    </row>
    <row r="18" spans="1:10" ht="15.75">
      <c r="A18" s="40" t="s">
        <v>49</v>
      </c>
      <c r="B18" s="41" t="s">
        <v>50</v>
      </c>
      <c r="C18" s="42" t="s">
        <v>51</v>
      </c>
      <c r="D18" s="43">
        <v>46</v>
      </c>
      <c r="E18" s="44"/>
      <c r="F18" s="45"/>
      <c r="G18" s="46">
        <v>42866</v>
      </c>
      <c r="H18" s="31"/>
      <c r="I18" s="30"/>
      <c r="J18" s="8"/>
    </row>
    <row r="19" spans="1:10" ht="15.75">
      <c r="A19" s="18"/>
      <c r="B19" s="26"/>
      <c r="C19" s="34"/>
      <c r="D19" s="7"/>
      <c r="E19" s="24"/>
      <c r="F19" s="31"/>
      <c r="G19" s="46"/>
      <c r="H19" s="31"/>
      <c r="I19" s="30"/>
      <c r="J19" s="8"/>
    </row>
    <row r="20" spans="1:10" ht="15.75">
      <c r="A20" s="18"/>
      <c r="B20" s="26"/>
      <c r="C20" s="34"/>
      <c r="D20" s="7"/>
      <c r="E20" s="25"/>
      <c r="F20" s="24"/>
      <c r="G20" s="46"/>
      <c r="H20" s="31"/>
      <c r="I20" s="30"/>
      <c r="J20" s="8"/>
    </row>
    <row r="21" spans="1:10" ht="15.75">
      <c r="A21" s="18"/>
      <c r="B21" s="26"/>
      <c r="C21" s="34"/>
      <c r="D21" s="7"/>
      <c r="E21" s="25"/>
      <c r="F21" s="7"/>
      <c r="G21" s="28"/>
      <c r="H21" s="31"/>
      <c r="I21" s="30"/>
      <c r="J21" s="8"/>
    </row>
    <row r="22" spans="1:10" ht="15.75">
      <c r="A22" s="18"/>
      <c r="B22" s="26"/>
      <c r="C22" s="34"/>
      <c r="D22" s="7"/>
      <c r="E22" s="25"/>
      <c r="F22" s="7"/>
      <c r="G22" s="28"/>
      <c r="H22" s="31"/>
      <c r="I22" s="30"/>
      <c r="J22" s="8"/>
    </row>
    <row r="23" spans="1:10" ht="15.75">
      <c r="A23" s="18"/>
      <c r="B23" s="26"/>
      <c r="C23" s="34"/>
      <c r="D23" s="7"/>
      <c r="E23" s="25"/>
      <c r="F23" s="24"/>
      <c r="G23" s="28"/>
      <c r="H23" s="31"/>
      <c r="I23" s="30"/>
      <c r="J23" s="8"/>
    </row>
    <row r="24" spans="1:10" ht="15.75">
      <c r="A24" s="18"/>
      <c r="B24" s="26"/>
      <c r="C24" s="34"/>
      <c r="D24" s="7"/>
      <c r="E24" s="25"/>
      <c r="F24" s="24"/>
      <c r="G24" s="28"/>
      <c r="H24" s="31"/>
      <c r="I24" s="30"/>
      <c r="J24" s="8"/>
    </row>
    <row r="25" spans="1:10" ht="15">
      <c r="A25" s="20"/>
      <c r="B25" s="26"/>
      <c r="C25" s="34"/>
      <c r="D25" s="7"/>
      <c r="E25" s="25"/>
      <c r="F25" s="7"/>
      <c r="G25" s="28"/>
      <c r="H25" s="31"/>
      <c r="I25" s="30"/>
      <c r="J25" s="8"/>
    </row>
    <row r="26" spans="1:10" ht="15">
      <c r="A26" s="20"/>
      <c r="B26" s="26"/>
      <c r="C26" s="34"/>
      <c r="D26" s="7"/>
      <c r="E26" s="24"/>
      <c r="F26" s="7"/>
      <c r="G26" s="28"/>
      <c r="H26" s="31"/>
      <c r="I26" s="30"/>
      <c r="J26" s="8"/>
    </row>
    <row r="27" spans="1:10" ht="15">
      <c r="A27" s="20"/>
      <c r="B27" s="7"/>
      <c r="C27" s="34"/>
      <c r="D27" s="7"/>
      <c r="E27" s="24"/>
      <c r="F27" s="24"/>
      <c r="G27" s="28"/>
      <c r="H27" s="31"/>
      <c r="I27" s="30"/>
      <c r="J27" s="8"/>
    </row>
    <row r="28" spans="1:10" ht="15">
      <c r="A28" s="20"/>
      <c r="B28" s="7"/>
      <c r="C28" s="34"/>
      <c r="D28" s="7"/>
      <c r="E28" s="24"/>
      <c r="F28" s="7"/>
      <c r="G28" s="28"/>
      <c r="H28" s="31"/>
      <c r="I28" s="30"/>
      <c r="J28" s="8"/>
    </row>
    <row r="29" spans="1:10" ht="15">
      <c r="A29" s="20"/>
      <c r="B29" s="26"/>
      <c r="C29" s="34"/>
      <c r="D29" s="7"/>
      <c r="E29" s="7"/>
      <c r="F29" s="7"/>
      <c r="G29" s="28"/>
      <c r="H29" s="31"/>
      <c r="I29" s="30"/>
      <c r="J29" s="8"/>
    </row>
    <row r="30" spans="1:10" ht="15">
      <c r="A30" s="20"/>
      <c r="B30" s="7"/>
      <c r="C30" s="5"/>
      <c r="D30" s="7"/>
      <c r="E30" s="7"/>
      <c r="F30" s="7"/>
      <c r="G30" s="28"/>
      <c r="H30" s="31"/>
      <c r="I30" s="30"/>
      <c r="J30" s="8"/>
    </row>
    <row r="31" spans="1:10" ht="15">
      <c r="A31" s="20"/>
      <c r="B31" s="7"/>
      <c r="C31" s="5"/>
      <c r="D31" s="7"/>
      <c r="E31" s="24"/>
      <c r="F31" s="7"/>
      <c r="G31" s="28"/>
      <c r="H31" s="31"/>
      <c r="I31" s="30"/>
      <c r="J31" s="8"/>
    </row>
    <row r="32" spans="1:10" ht="15.75">
      <c r="A32" s="18"/>
      <c r="B32" s="7"/>
      <c r="C32" s="5"/>
      <c r="D32" s="7"/>
      <c r="E32" s="24"/>
      <c r="F32" s="7"/>
      <c r="G32" s="28"/>
      <c r="H32" s="31"/>
      <c r="I32" s="30"/>
      <c r="J32" s="8"/>
    </row>
    <row r="33" spans="1:10" ht="15.75">
      <c r="A33" s="18"/>
      <c r="B33" s="7"/>
      <c r="C33" s="5"/>
      <c r="D33" s="7"/>
      <c r="E33" s="7"/>
      <c r="F33" s="7"/>
      <c r="G33" s="28"/>
      <c r="H33" s="31"/>
      <c r="I33" s="30"/>
      <c r="J33" s="8"/>
    </row>
    <row r="34" spans="1:10" ht="15.75">
      <c r="A34" s="18"/>
      <c r="B34" s="7"/>
      <c r="C34" s="5"/>
      <c r="D34" s="7"/>
      <c r="E34" s="24"/>
      <c r="F34" s="7"/>
      <c r="G34" s="9"/>
      <c r="H34" s="7"/>
      <c r="I34" s="5"/>
      <c r="J34" s="8"/>
    </row>
    <row r="35" spans="1:10" ht="15">
      <c r="A35" s="20"/>
      <c r="B35" s="21"/>
      <c r="C35" s="39"/>
      <c r="D35" s="21"/>
      <c r="E35" s="25"/>
      <c r="F35" s="24"/>
      <c r="G35" s="8"/>
      <c r="H35" s="16"/>
      <c r="I35" s="16"/>
      <c r="J35" s="8"/>
    </row>
    <row r="36" spans="1:7" ht="15.75">
      <c r="A36" s="18"/>
      <c r="B36" s="7"/>
      <c r="C36" s="5"/>
      <c r="D36" s="7"/>
      <c r="E36" s="7"/>
      <c r="F36" s="7"/>
      <c r="G36" s="8"/>
    </row>
    <row r="37" spans="1:7" ht="15.75">
      <c r="A37" s="18"/>
      <c r="B37" s="7"/>
      <c r="C37" s="5"/>
      <c r="D37" s="7"/>
      <c r="E37" s="25"/>
      <c r="F37" s="7"/>
      <c r="G37" s="8"/>
    </row>
    <row r="38" spans="1:7" ht="15">
      <c r="A38" s="20"/>
      <c r="B38" s="7"/>
      <c r="C38" s="34"/>
      <c r="D38" s="7"/>
      <c r="E38" s="25"/>
      <c r="F38" s="7"/>
      <c r="G38" s="16"/>
    </row>
    <row r="39" spans="1:7" ht="15">
      <c r="A39" s="20"/>
      <c r="B39" s="21"/>
      <c r="C39" s="39"/>
      <c r="D39" s="21"/>
      <c r="E39" s="25"/>
      <c r="F39" s="7"/>
      <c r="G39" s="8"/>
    </row>
    <row r="40" spans="1:7" ht="15">
      <c r="A40" s="5"/>
      <c r="B40" s="7"/>
      <c r="C40" s="34"/>
      <c r="D40" s="7"/>
      <c r="E40" s="5"/>
      <c r="F40" s="7"/>
      <c r="G40" s="8"/>
    </row>
    <row r="41" spans="1:7" ht="15">
      <c r="A41" s="5"/>
      <c r="B41" s="7"/>
      <c r="C41" s="34"/>
      <c r="D41" s="7"/>
      <c r="E41" s="5"/>
      <c r="F41" s="24"/>
      <c r="G41" s="16"/>
    </row>
    <row r="42" spans="1:7" ht="15">
      <c r="A42" s="5"/>
      <c r="B42" s="7"/>
      <c r="C42" s="34"/>
      <c r="D42" s="7"/>
      <c r="E42" s="5"/>
      <c r="F42" s="7"/>
      <c r="G42" s="16"/>
    </row>
    <row r="43" spans="1:7" ht="15">
      <c r="A43" s="5"/>
      <c r="B43" s="7"/>
      <c r="C43" s="5"/>
      <c r="D43" s="7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7" ht="15">
      <c r="A54" s="5"/>
      <c r="B54" s="5"/>
      <c r="C54" s="5"/>
      <c r="D54" s="5"/>
      <c r="E54" s="5"/>
      <c r="F54" s="7"/>
      <c r="G54" s="16"/>
    </row>
    <row r="55" spans="1:7" ht="15">
      <c r="A55" s="5"/>
      <c r="B55" s="5"/>
      <c r="C55" s="5"/>
      <c r="D55" s="5"/>
      <c r="E55" s="5"/>
      <c r="F55" s="7"/>
      <c r="G55" s="16"/>
    </row>
    <row r="56" spans="1:6" ht="15">
      <c r="A56" s="5"/>
      <c r="B56" s="5"/>
      <c r="C56" s="5"/>
      <c r="D56" s="5"/>
      <c r="E56" s="5"/>
      <c r="F56" s="7"/>
    </row>
    <row r="57" spans="1:6" ht="15">
      <c r="A57" s="5"/>
      <c r="B57" s="5"/>
      <c r="C57" s="5"/>
      <c r="D57" s="5"/>
      <c r="E57" s="5"/>
      <c r="F57" s="7"/>
    </row>
    <row r="58" spans="1:6" ht="15">
      <c r="A58" s="1"/>
      <c r="B58" s="1"/>
      <c r="C58" s="1"/>
      <c r="D58" s="1"/>
      <c r="E58" s="1"/>
      <c r="F58" s="6"/>
    </row>
    <row r="59" spans="1:6" ht="15">
      <c r="A59" s="1"/>
      <c r="B59" s="1"/>
      <c r="C59" s="1"/>
      <c r="D59" s="1"/>
      <c r="E59" s="1"/>
      <c r="F5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2017-05-23T03:27:32Z</dcterms:modified>
  <cp:category/>
  <cp:version/>
  <cp:contentType/>
  <cp:contentStatus/>
</cp:coreProperties>
</file>