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 activeTab="1"/>
  </bookViews>
  <sheets>
    <sheet name="брони" sheetId="2" r:id="rId1"/>
    <sheet name="сверка" sheetId="1" r:id="rId2"/>
  </sheets>
  <calcPr calcId="145621"/>
</workbook>
</file>

<file path=xl/calcChain.xml><?xml version="1.0" encoding="utf-8"?>
<calcChain xmlns="http://schemas.openxmlformats.org/spreadsheetml/2006/main">
  <c r="E46" i="1" l="1"/>
  <c r="G27" i="1" l="1"/>
  <c r="G21" i="1"/>
  <c r="G18" i="1"/>
  <c r="G16" i="1"/>
  <c r="G12" i="1"/>
  <c r="G9" i="1"/>
  <c r="G6" i="1"/>
  <c r="G4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2" i="1"/>
</calcChain>
</file>

<file path=xl/sharedStrings.xml><?xml version="1.0" encoding="utf-8"?>
<sst xmlns="http://schemas.openxmlformats.org/spreadsheetml/2006/main" count="220" uniqueCount="119">
  <si>
    <t>ДОЛГ</t>
  </si>
  <si>
    <t>ТРАНС</t>
  </si>
  <si>
    <t>СДАНО</t>
  </si>
  <si>
    <t>ИТОГО</t>
  </si>
  <si>
    <t>с орг</t>
  </si>
  <si>
    <t>цена</t>
  </si>
  <si>
    <t>р-р</t>
  </si>
  <si>
    <t>цвет</t>
  </si>
  <si>
    <t>арт</t>
  </si>
  <si>
    <t>ник</t>
  </si>
  <si>
    <t>размер</t>
  </si>
  <si>
    <t>замена</t>
  </si>
  <si>
    <t>krassib </t>
  </si>
  <si>
    <t>черный</t>
  </si>
  <si>
    <t>Песчинка</t>
  </si>
  <si>
    <t>416 изумруд, черника, шафран размер 44 </t>
  </si>
  <si>
    <t>альгамбра 158000</t>
  </si>
  <si>
    <t>382/2 темно синий размер 44</t>
  </si>
  <si>
    <t>Валентина 22</t>
  </si>
  <si>
    <t>204/2</t>
  </si>
  <si>
    <t>шоколад</t>
  </si>
  <si>
    <t>белый</t>
  </si>
  <si>
    <t>т-синий</t>
  </si>
  <si>
    <t>Ирина Соколова</t>
  </si>
  <si>
    <t>456/2</t>
  </si>
  <si>
    <t>коралл</t>
  </si>
  <si>
    <t>laraross </t>
  </si>
  <si>
    <t>желтый</t>
  </si>
  <si>
    <t>A L I E N A </t>
  </si>
  <si>
    <t>060100 черный серебро</t>
  </si>
  <si>
    <t>157406 амелья</t>
  </si>
  <si>
    <t>458, цвет 40300 т.синий/коралл</t>
  </si>
  <si>
    <t> </t>
  </si>
  <si>
    <t>M@d@m </t>
  </si>
  <si>
    <t>052400-св. бирюза </t>
  </si>
  <si>
    <t>032000-голубой или 030150-т. изумруд</t>
  </si>
  <si>
    <t>Anastasia2812 </t>
  </si>
  <si>
    <t>030715 шоколад/оранж  </t>
  </si>
  <si>
    <t>010800 серый</t>
  </si>
  <si>
    <t>*Голубоглазая*</t>
  </si>
  <si>
    <t>Шаганэ </t>
  </si>
  <si>
    <t>т. -синий</t>
  </si>
  <si>
    <t>034400 коралл</t>
  </si>
  <si>
    <t>юлялена</t>
  </si>
  <si>
    <t>арт. 608 157406 амелья р. 44</t>
  </si>
  <si>
    <t>бронь 12.01</t>
  </si>
  <si>
    <t>бронь 13.01</t>
  </si>
  <si>
    <t>СказкаНаНочь </t>
  </si>
  <si>
    <t>199400 шафран</t>
  </si>
  <si>
    <t xml:space="preserve">темный изумруд, изумруд, черника, шоколад, синий, темно синий, темная бирюза, шафран </t>
  </si>
  <si>
    <t>Вредная Врединка</t>
  </si>
  <si>
    <t>060000 черный золото</t>
  </si>
  <si>
    <t>БРОНЬ 15.01</t>
  </si>
  <si>
    <t>бронь 16.01</t>
  </si>
  <si>
    <t>Seny@</t>
  </si>
  <si>
    <t>беж в крапинку 122701</t>
  </si>
  <si>
    <t>мокко/шоколад 141300</t>
  </si>
  <si>
    <t>Марина_1981</t>
  </si>
  <si>
    <t>цвет черника</t>
  </si>
  <si>
    <t>бронь 17.01</t>
  </si>
  <si>
    <t xml:space="preserve"> 576, размер 48 или 594 т-изумруд 48 размер</t>
  </si>
  <si>
    <t>Ларсэна </t>
  </si>
  <si>
    <t>031900 синий</t>
  </si>
  <si>
    <t>031800 т-синий </t>
  </si>
  <si>
    <t>Candy84</t>
  </si>
  <si>
    <t>бронь 20.01</t>
  </si>
  <si>
    <t>бронь 24.01</t>
  </si>
  <si>
    <t>lelchik_22</t>
  </si>
  <si>
    <t>т.-бирюза</t>
  </si>
  <si>
    <t>OL ga </t>
  </si>
  <si>
    <t>горчица</t>
  </si>
  <si>
    <t>бирюза</t>
  </si>
  <si>
    <t>052300 бирюза</t>
  </si>
  <si>
    <t> 031900 синий</t>
  </si>
  <si>
    <t>бронь от 26.01</t>
  </si>
  <si>
    <t>SAMARINAS </t>
  </si>
  <si>
    <t>т-бирюза</t>
  </si>
  <si>
    <t>замену черника или любой какой есть</t>
  </si>
  <si>
    <t>т-синий замена  378 темно-синий.На замену 379 темно-синий</t>
  </si>
  <si>
    <t>382 т-синий р-р 46 ЗАМЕНА 586 т-изумруд(замена шафран) и 451(т-синий) и 415 т-синий.</t>
  </si>
  <si>
    <t>тарышкина света</t>
  </si>
  <si>
    <t>44-46</t>
  </si>
  <si>
    <t>бронь 27.01</t>
  </si>
  <si>
    <t>Подымако</t>
  </si>
  <si>
    <t>Бутакова</t>
  </si>
  <si>
    <t>387/4</t>
  </si>
  <si>
    <t>изумруд</t>
  </si>
  <si>
    <t>репина</t>
  </si>
  <si>
    <t>шафран</t>
  </si>
  <si>
    <t>мама Буш </t>
  </si>
  <si>
    <t>559 изумруд</t>
  </si>
  <si>
    <t>красный</t>
  </si>
  <si>
    <t>бронь 28.01</t>
  </si>
  <si>
    <t>синий</t>
  </si>
  <si>
    <t>таптышка </t>
  </si>
  <si>
    <t>634</t>
  </si>
  <si>
    <t>бронь от 28.01</t>
  </si>
  <si>
    <t>052200-т-бирюза</t>
  </si>
  <si>
    <t>033300 изумруд</t>
  </si>
  <si>
    <t>oksa1912</t>
  </si>
  <si>
    <t>бронь 29.01.</t>
  </si>
  <si>
    <t>бронь от 29.01</t>
  </si>
  <si>
    <t>132200 т-бирюза</t>
  </si>
  <si>
    <t>бронь 29.01</t>
  </si>
  <si>
    <t>квач таня</t>
  </si>
  <si>
    <t>БРОНЬ ОТ 30.01</t>
  </si>
  <si>
    <t>**Элинка** </t>
  </si>
  <si>
    <t>тарасова людмила</t>
  </si>
  <si>
    <t>050133 черный/изумруд</t>
  </si>
  <si>
    <t>черника</t>
  </si>
  <si>
    <t xml:space="preserve">157406 амелья </t>
  </si>
  <si>
    <t>наталья о.</t>
  </si>
  <si>
    <t>639/2</t>
  </si>
  <si>
    <t>166000 пиерия</t>
  </si>
  <si>
    <t>Беатриса</t>
  </si>
  <si>
    <t>050500 серый</t>
  </si>
  <si>
    <t>СЕБЕ</t>
  </si>
  <si>
    <t>амелья</t>
  </si>
  <si>
    <t>пудра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</si>
</sst>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333333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0" fillId="0" borderId="1" xfId="0" applyBorder="1"/>
    <xf numFmtId="2" fontId="4" fillId="0" borderId="1" xfId="0" applyNumberFormat="1" applyFont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4" fillId="0" borderId="1" xfId="0" applyFont="1" applyFill="1" applyBorder="1"/>
    <xf numFmtId="0" fontId="4" fillId="0" borderId="0" xfId="0" applyFont="1" applyFill="1"/>
    <xf numFmtId="2" fontId="4" fillId="0" borderId="1" xfId="0" applyNumberFormat="1" applyFont="1" applyFill="1" applyBorder="1"/>
    <xf numFmtId="0" fontId="3" fillId="0" borderId="1" xfId="0" applyFont="1" applyFill="1" applyBorder="1"/>
    <xf numFmtId="1" fontId="5" fillId="0" borderId="1" xfId="0" applyNumberFormat="1" applyFont="1" applyFill="1" applyBorder="1"/>
    <xf numFmtId="0" fontId="5" fillId="0" borderId="2" xfId="0" applyFont="1" applyBorder="1"/>
    <xf numFmtId="0" fontId="5" fillId="0" borderId="3" xfId="0" applyFont="1" applyBorder="1"/>
    <xf numFmtId="2" fontId="5" fillId="0" borderId="3" xfId="0" applyNumberFormat="1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1" xfId="0" applyFont="1" applyBorder="1" applyAlignment="1">
      <alignment horizontal="center"/>
    </xf>
    <xf numFmtId="16" fontId="4" fillId="0" borderId="0" xfId="0" applyNumberFormat="1" applyFont="1" applyFill="1"/>
    <xf numFmtId="0" fontId="0" fillId="0" borderId="0" xfId="0" applyFill="1"/>
    <xf numFmtId="0" fontId="0" fillId="0" borderId="0" xfId="0" applyFill="1" applyBorder="1"/>
    <xf numFmtId="0" fontId="2" fillId="0" borderId="1" xfId="0" applyFont="1" applyFill="1" applyBorder="1"/>
    <xf numFmtId="0" fontId="4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6" fillId="0" borderId="1" xfId="0" applyFont="1" applyFill="1" applyBorder="1"/>
    <xf numFmtId="0" fontId="6" fillId="2" borderId="1" xfId="0" applyFont="1" applyFill="1" applyBorder="1"/>
    <xf numFmtId="0" fontId="9" fillId="2" borderId="1" xfId="0" applyFont="1" applyFill="1" applyBorder="1"/>
    <xf numFmtId="49" fontId="0" fillId="2" borderId="1" xfId="0" applyNumberFormat="1" applyFill="1" applyBorder="1" applyAlignment="1">
      <alignment horizontal="center"/>
    </xf>
    <xf numFmtId="0" fontId="8" fillId="2" borderId="0" xfId="0" applyFont="1" applyFill="1"/>
    <xf numFmtId="0" fontId="0" fillId="2" borderId="0" xfId="0" applyFill="1"/>
    <xf numFmtId="1" fontId="4" fillId="0" borderId="1" xfId="0" applyNumberFormat="1" applyFont="1" applyFill="1" applyBorder="1"/>
    <xf numFmtId="0" fontId="4" fillId="0" borderId="5" xfId="0" applyFont="1" applyFill="1" applyBorder="1"/>
    <xf numFmtId="1" fontId="4" fillId="0" borderId="5" xfId="0" applyNumberFormat="1" applyFont="1" applyFill="1" applyBorder="1"/>
    <xf numFmtId="1" fontId="5" fillId="0" borderId="5" xfId="0" applyNumberFormat="1" applyFont="1" applyFill="1" applyBorder="1"/>
    <xf numFmtId="0" fontId="4" fillId="0" borderId="6" xfId="0" applyFont="1" applyFill="1" applyBorder="1"/>
    <xf numFmtId="1" fontId="4" fillId="0" borderId="7" xfId="0" applyNumberFormat="1" applyFont="1" applyFill="1" applyBorder="1"/>
    <xf numFmtId="1" fontId="5" fillId="0" borderId="8" xfId="0" applyNumberFormat="1" applyFont="1" applyFill="1" applyBorder="1"/>
    <xf numFmtId="0" fontId="4" fillId="0" borderId="9" xfId="0" applyFont="1" applyFill="1" applyBorder="1"/>
    <xf numFmtId="1" fontId="5" fillId="0" borderId="10" xfId="0" applyNumberFormat="1" applyFont="1" applyFill="1" applyBorder="1"/>
    <xf numFmtId="0" fontId="4" fillId="0" borderId="11" xfId="0" applyFont="1" applyFill="1" applyBorder="1"/>
    <xf numFmtId="1" fontId="4" fillId="0" borderId="12" xfId="0" applyNumberFormat="1" applyFont="1" applyFill="1" applyBorder="1"/>
    <xf numFmtId="1" fontId="5" fillId="0" borderId="13" xfId="0" applyNumberFormat="1" applyFont="1" applyFill="1" applyBorder="1"/>
    <xf numFmtId="0" fontId="4" fillId="0" borderId="14" xfId="0" applyFont="1" applyFill="1" applyBorder="1"/>
    <xf numFmtId="1" fontId="4" fillId="0" borderId="15" xfId="0" applyNumberFormat="1" applyFont="1" applyFill="1" applyBorder="1"/>
    <xf numFmtId="1" fontId="5" fillId="0" borderId="16" xfId="0" applyNumberFormat="1" applyFont="1" applyFill="1" applyBorder="1"/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7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/>
    <xf numFmtId="0" fontId="6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15" xfId="0" applyFont="1" applyFill="1" applyBorder="1"/>
    <xf numFmtId="0" fontId="1" fillId="0" borderId="17" xfId="0" applyFont="1" applyFill="1" applyBorder="1"/>
    <xf numFmtId="49" fontId="1" fillId="0" borderId="7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49" fontId="1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workbookViewId="0">
      <selection activeCell="A90" sqref="A90:D90"/>
    </sheetView>
  </sheetViews>
  <sheetFormatPr defaultRowHeight="15" x14ac:dyDescent="0.25"/>
  <cols>
    <col min="1" max="1" width="21.5703125" style="2" customWidth="1"/>
    <col min="2" max="2" width="9.85546875" style="1" customWidth="1"/>
    <col min="3" max="3" width="22.85546875" customWidth="1"/>
    <col min="4" max="4" width="9.7109375" style="1" customWidth="1"/>
    <col min="5" max="5" width="8.7109375" style="1" customWidth="1"/>
    <col min="6" max="6" width="88.42578125" customWidth="1"/>
  </cols>
  <sheetData>
    <row r="1" spans="1:8" ht="18.75" x14ac:dyDescent="0.3">
      <c r="A1" s="4" t="s">
        <v>9</v>
      </c>
      <c r="B1" s="19" t="s">
        <v>8</v>
      </c>
      <c r="C1" s="4" t="s">
        <v>7</v>
      </c>
      <c r="D1" s="19" t="s">
        <v>10</v>
      </c>
      <c r="E1" s="19" t="s">
        <v>5</v>
      </c>
      <c r="F1" s="4" t="s">
        <v>11</v>
      </c>
    </row>
    <row r="2" spans="1:8" x14ac:dyDescent="0.25">
      <c r="A2" s="9" t="s">
        <v>12</v>
      </c>
      <c r="B2" s="8">
        <v>587</v>
      </c>
      <c r="C2" s="7" t="s">
        <v>13</v>
      </c>
      <c r="D2" s="8">
        <v>44</v>
      </c>
      <c r="E2" s="8"/>
      <c r="F2" s="7"/>
      <c r="G2" s="20"/>
      <c r="H2" s="21"/>
    </row>
    <row r="3" spans="1:8" x14ac:dyDescent="0.25">
      <c r="A3" s="9"/>
      <c r="B3" s="8"/>
      <c r="C3" s="7"/>
      <c r="D3" s="8"/>
      <c r="E3" s="8"/>
      <c r="F3" s="7"/>
      <c r="G3" s="10"/>
      <c r="H3" s="21"/>
    </row>
    <row r="4" spans="1:8" ht="15.75" x14ac:dyDescent="0.25">
      <c r="A4" s="24" t="s">
        <v>14</v>
      </c>
      <c r="B4" s="25">
        <v>572</v>
      </c>
      <c r="C4" s="26" t="s">
        <v>49</v>
      </c>
      <c r="D4" s="25">
        <v>44</v>
      </c>
      <c r="E4" s="25"/>
      <c r="F4" s="31" t="s">
        <v>15</v>
      </c>
      <c r="G4" s="20" t="s">
        <v>53</v>
      </c>
      <c r="H4" s="21"/>
    </row>
    <row r="5" spans="1:8" x14ac:dyDescent="0.25">
      <c r="A5" s="9" t="s">
        <v>14</v>
      </c>
      <c r="B5" s="8">
        <v>561</v>
      </c>
      <c r="C5" s="7" t="s">
        <v>13</v>
      </c>
      <c r="D5" s="8">
        <v>44</v>
      </c>
      <c r="E5" s="8"/>
      <c r="F5" s="7"/>
      <c r="G5" s="20"/>
      <c r="H5" s="21"/>
    </row>
    <row r="6" spans="1:8" x14ac:dyDescent="0.25">
      <c r="A6" s="9" t="s">
        <v>14</v>
      </c>
      <c r="B6" s="8">
        <v>376</v>
      </c>
      <c r="C6" s="7" t="s">
        <v>16</v>
      </c>
      <c r="D6" s="8">
        <v>44</v>
      </c>
      <c r="E6" s="8"/>
      <c r="F6" s="7" t="s">
        <v>17</v>
      </c>
      <c r="G6" s="10"/>
      <c r="H6" s="21"/>
    </row>
    <row r="7" spans="1:8" x14ac:dyDescent="0.25">
      <c r="A7" s="9"/>
      <c r="B7" s="8"/>
      <c r="C7" s="7"/>
      <c r="D7" s="8"/>
      <c r="E7" s="8"/>
      <c r="F7" s="7"/>
      <c r="G7" s="10"/>
      <c r="H7" s="21"/>
    </row>
    <row r="8" spans="1:8" x14ac:dyDescent="0.25">
      <c r="A8" s="9" t="s">
        <v>18</v>
      </c>
      <c r="B8" s="8">
        <v>401</v>
      </c>
      <c r="C8" s="7" t="s">
        <v>13</v>
      </c>
      <c r="D8" s="8"/>
      <c r="E8" s="8"/>
      <c r="F8" s="9"/>
      <c r="G8" s="10"/>
      <c r="H8" s="21"/>
    </row>
    <row r="9" spans="1:8" x14ac:dyDescent="0.25">
      <c r="A9" s="9" t="s">
        <v>18</v>
      </c>
      <c r="B9" s="8" t="s">
        <v>19</v>
      </c>
      <c r="C9" s="23" t="s">
        <v>20</v>
      </c>
      <c r="D9" s="8"/>
      <c r="E9" s="8"/>
      <c r="F9" s="22"/>
      <c r="G9" s="20"/>
      <c r="H9" s="21"/>
    </row>
    <row r="10" spans="1:8" x14ac:dyDescent="0.25">
      <c r="A10" s="9"/>
      <c r="B10" s="8"/>
      <c r="C10" s="7"/>
      <c r="D10" s="8"/>
      <c r="E10" s="8"/>
      <c r="F10" s="7"/>
      <c r="G10" s="20"/>
      <c r="H10" s="21"/>
    </row>
    <row r="11" spans="1:8" x14ac:dyDescent="0.25">
      <c r="A11" s="9"/>
      <c r="B11" s="8"/>
      <c r="C11" s="7"/>
      <c r="D11" s="8"/>
      <c r="E11" s="8"/>
      <c r="F11" s="7"/>
      <c r="G11" s="10"/>
      <c r="H11" s="21"/>
    </row>
    <row r="12" spans="1:8" x14ac:dyDescent="0.25">
      <c r="A12" s="9" t="s">
        <v>23</v>
      </c>
      <c r="B12" s="8" t="s">
        <v>24</v>
      </c>
      <c r="C12" s="7" t="s">
        <v>25</v>
      </c>
      <c r="D12" s="8">
        <v>46</v>
      </c>
      <c r="E12" s="8"/>
      <c r="F12" s="7" t="s">
        <v>78</v>
      </c>
      <c r="G12" s="10"/>
      <c r="H12" s="21"/>
    </row>
    <row r="13" spans="1:8" x14ac:dyDescent="0.25">
      <c r="A13" s="9" t="s">
        <v>23</v>
      </c>
      <c r="B13" s="8">
        <v>595</v>
      </c>
      <c r="C13" s="7" t="s">
        <v>22</v>
      </c>
      <c r="D13" s="8">
        <v>46</v>
      </c>
      <c r="E13" s="8"/>
      <c r="F13" s="7" t="s">
        <v>79</v>
      </c>
      <c r="G13" s="10"/>
      <c r="H13" s="21"/>
    </row>
    <row r="14" spans="1:8" x14ac:dyDescent="0.25">
      <c r="A14" s="24" t="s">
        <v>23</v>
      </c>
      <c r="B14" s="25">
        <v>620</v>
      </c>
      <c r="C14" s="26" t="s">
        <v>117</v>
      </c>
      <c r="D14" s="25">
        <v>46</v>
      </c>
      <c r="E14" s="25"/>
      <c r="F14" s="26"/>
      <c r="G14" s="10"/>
      <c r="H14" s="21"/>
    </row>
    <row r="15" spans="1:8" x14ac:dyDescent="0.25">
      <c r="A15" s="9"/>
      <c r="B15" s="8"/>
      <c r="C15" s="7"/>
      <c r="D15" s="8"/>
      <c r="E15" s="8"/>
      <c r="F15" s="7"/>
      <c r="G15" s="10"/>
      <c r="H15" s="21"/>
    </row>
    <row r="16" spans="1:8" x14ac:dyDescent="0.25">
      <c r="A16" s="24" t="s">
        <v>26</v>
      </c>
      <c r="B16" s="25">
        <v>254</v>
      </c>
      <c r="C16" s="26" t="s">
        <v>27</v>
      </c>
      <c r="D16" s="25">
        <v>46</v>
      </c>
      <c r="E16" s="25"/>
      <c r="F16" s="26"/>
      <c r="G16" s="20" t="s">
        <v>45</v>
      </c>
      <c r="H16" s="21"/>
    </row>
    <row r="17" spans="1:8" x14ac:dyDescent="0.25">
      <c r="A17" s="9"/>
      <c r="B17" s="8"/>
      <c r="C17" s="7"/>
      <c r="D17" s="8"/>
      <c r="E17" s="8"/>
      <c r="F17" s="7"/>
      <c r="G17" s="10"/>
      <c r="H17" s="21"/>
    </row>
    <row r="18" spans="1:8" x14ac:dyDescent="0.25">
      <c r="A18" s="9" t="s">
        <v>28</v>
      </c>
      <c r="B18" s="8">
        <v>604</v>
      </c>
      <c r="C18" s="7" t="s">
        <v>29</v>
      </c>
      <c r="D18" s="8">
        <v>48</v>
      </c>
      <c r="E18" s="8"/>
      <c r="F18" s="7"/>
      <c r="G18" s="20"/>
      <c r="H18" s="21"/>
    </row>
    <row r="19" spans="1:8" x14ac:dyDescent="0.25">
      <c r="A19" s="24" t="s">
        <v>28</v>
      </c>
      <c r="B19" s="25">
        <v>608</v>
      </c>
      <c r="C19" s="26" t="s">
        <v>30</v>
      </c>
      <c r="D19" s="25">
        <v>48</v>
      </c>
      <c r="E19" s="25"/>
      <c r="F19" s="7" t="s">
        <v>31</v>
      </c>
      <c r="G19" s="10" t="s">
        <v>45</v>
      </c>
      <c r="H19" s="21"/>
    </row>
    <row r="20" spans="1:8" x14ac:dyDescent="0.25">
      <c r="A20" s="9" t="s">
        <v>28</v>
      </c>
      <c r="B20" s="8">
        <v>558</v>
      </c>
      <c r="C20" s="7"/>
      <c r="D20" s="8">
        <v>48</v>
      </c>
      <c r="E20" s="8"/>
      <c r="F20" s="29" t="s">
        <v>60</v>
      </c>
      <c r="G20" s="20"/>
      <c r="H20" s="21"/>
    </row>
    <row r="21" spans="1:8" x14ac:dyDescent="0.25">
      <c r="A21" s="24" t="s">
        <v>28</v>
      </c>
      <c r="B21" s="25">
        <v>582</v>
      </c>
      <c r="C21" s="26" t="s">
        <v>25</v>
      </c>
      <c r="D21" s="25">
        <v>48</v>
      </c>
      <c r="E21" s="25"/>
      <c r="F21" s="30"/>
      <c r="G21" s="20" t="s">
        <v>66</v>
      </c>
      <c r="H21" s="21"/>
    </row>
    <row r="22" spans="1:8" x14ac:dyDescent="0.25">
      <c r="A22" s="24" t="s">
        <v>28</v>
      </c>
      <c r="B22" s="25">
        <v>523</v>
      </c>
      <c r="C22" s="26" t="s">
        <v>93</v>
      </c>
      <c r="D22" s="25">
        <v>48</v>
      </c>
      <c r="E22" s="25"/>
      <c r="F22" s="30"/>
      <c r="G22" s="20" t="s">
        <v>92</v>
      </c>
      <c r="H22" s="21"/>
    </row>
    <row r="23" spans="1:8" x14ac:dyDescent="0.25">
      <c r="A23" s="9"/>
      <c r="B23" s="8"/>
      <c r="C23" s="7"/>
      <c r="D23" s="8"/>
      <c r="E23" s="8"/>
      <c r="F23" s="7" t="s">
        <v>32</v>
      </c>
      <c r="G23" s="20"/>
      <c r="H23" s="21"/>
    </row>
    <row r="24" spans="1:8" x14ac:dyDescent="0.25">
      <c r="A24" s="9" t="s">
        <v>33</v>
      </c>
      <c r="B24" s="8">
        <v>594</v>
      </c>
      <c r="C24" s="7" t="s">
        <v>34</v>
      </c>
      <c r="D24" s="8">
        <v>44</v>
      </c>
      <c r="E24" s="8"/>
      <c r="F24" s="7" t="s">
        <v>35</v>
      </c>
      <c r="G24" s="10"/>
      <c r="H24" s="21"/>
    </row>
    <row r="25" spans="1:8" x14ac:dyDescent="0.25">
      <c r="A25" s="9"/>
      <c r="B25" s="8"/>
      <c r="C25" s="7"/>
      <c r="D25" s="8"/>
      <c r="E25" s="8"/>
      <c r="F25" s="7"/>
      <c r="G25" s="10"/>
      <c r="H25" s="21"/>
    </row>
    <row r="26" spans="1:8" x14ac:dyDescent="0.25">
      <c r="A26" s="24" t="s">
        <v>36</v>
      </c>
      <c r="B26" s="27">
        <v>130</v>
      </c>
      <c r="C26" s="28" t="s">
        <v>37</v>
      </c>
      <c r="D26" s="25">
        <v>48</v>
      </c>
      <c r="E26" s="25"/>
      <c r="F26" s="26"/>
      <c r="G26" s="20" t="s">
        <v>46</v>
      </c>
      <c r="H26" s="21"/>
    </row>
    <row r="27" spans="1:8" x14ac:dyDescent="0.25">
      <c r="A27" s="24" t="s">
        <v>36</v>
      </c>
      <c r="B27" s="25">
        <v>502</v>
      </c>
      <c r="C27" s="26" t="s">
        <v>38</v>
      </c>
      <c r="D27" s="25">
        <v>48</v>
      </c>
      <c r="E27" s="25"/>
      <c r="F27" s="26"/>
      <c r="G27" s="10" t="s">
        <v>45</v>
      </c>
      <c r="H27" s="21"/>
    </row>
    <row r="28" spans="1:8" x14ac:dyDescent="0.25">
      <c r="A28" s="9"/>
      <c r="B28" s="8"/>
      <c r="C28" s="7"/>
      <c r="D28" s="8"/>
      <c r="E28" s="8"/>
      <c r="F28" s="7"/>
      <c r="G28" s="10"/>
      <c r="H28" s="21"/>
    </row>
    <row r="29" spans="1:8" x14ac:dyDescent="0.25">
      <c r="A29" s="9" t="s">
        <v>39</v>
      </c>
      <c r="B29" s="8">
        <v>589</v>
      </c>
      <c r="C29" s="7" t="s">
        <v>21</v>
      </c>
      <c r="D29" s="8">
        <v>46</v>
      </c>
      <c r="E29" s="8"/>
      <c r="F29" s="7"/>
      <c r="G29" s="10"/>
      <c r="H29" s="21"/>
    </row>
    <row r="30" spans="1:8" x14ac:dyDescent="0.25">
      <c r="A30" s="9"/>
      <c r="B30" s="8"/>
      <c r="C30" s="7"/>
      <c r="D30" s="8"/>
      <c r="E30" s="8"/>
      <c r="F30" s="7"/>
      <c r="G30" s="10"/>
      <c r="H30" s="21"/>
    </row>
    <row r="31" spans="1:8" x14ac:dyDescent="0.25">
      <c r="A31" s="24" t="s">
        <v>40</v>
      </c>
      <c r="B31" s="25">
        <v>614</v>
      </c>
      <c r="C31" s="26" t="s">
        <v>41</v>
      </c>
      <c r="D31" s="25">
        <v>44</v>
      </c>
      <c r="E31" s="25"/>
      <c r="F31" s="26"/>
      <c r="G31" s="20" t="s">
        <v>45</v>
      </c>
      <c r="H31" s="21"/>
    </row>
    <row r="32" spans="1:8" x14ac:dyDescent="0.25">
      <c r="A32" s="9"/>
      <c r="B32" s="8"/>
      <c r="C32" s="7"/>
      <c r="D32" s="8"/>
      <c r="E32" s="8"/>
      <c r="F32" s="7"/>
      <c r="G32" s="10"/>
      <c r="H32" s="21"/>
    </row>
    <row r="33" spans="1:8" x14ac:dyDescent="0.25">
      <c r="A33" s="24" t="s">
        <v>43</v>
      </c>
      <c r="B33" s="25">
        <v>594</v>
      </c>
      <c r="C33" s="26" t="s">
        <v>42</v>
      </c>
      <c r="D33" s="25">
        <v>44</v>
      </c>
      <c r="E33" s="25"/>
      <c r="F33" s="24" t="s">
        <v>44</v>
      </c>
      <c r="G33" s="10" t="s">
        <v>46</v>
      </c>
      <c r="H33" s="21"/>
    </row>
    <row r="34" spans="1:8" x14ac:dyDescent="0.25">
      <c r="A34" s="9"/>
      <c r="B34" s="8"/>
      <c r="C34" s="7"/>
      <c r="D34" s="8"/>
      <c r="E34" s="8"/>
      <c r="F34" s="7"/>
      <c r="G34" s="10"/>
      <c r="H34" s="21"/>
    </row>
    <row r="35" spans="1:8" x14ac:dyDescent="0.25">
      <c r="A35" s="24" t="s">
        <v>47</v>
      </c>
      <c r="B35" s="25">
        <v>564</v>
      </c>
      <c r="C35" s="26" t="s">
        <v>48</v>
      </c>
      <c r="D35" s="25">
        <v>44</v>
      </c>
      <c r="E35" s="25"/>
      <c r="F35" s="26"/>
      <c r="G35" s="10" t="s">
        <v>46</v>
      </c>
      <c r="H35" s="21"/>
    </row>
    <row r="36" spans="1:8" x14ac:dyDescent="0.25">
      <c r="A36" s="9"/>
      <c r="B36" s="8"/>
      <c r="C36" s="7"/>
      <c r="D36" s="8"/>
      <c r="E36" s="8"/>
      <c r="F36" s="7"/>
      <c r="G36" s="10"/>
      <c r="H36" s="21"/>
    </row>
    <row r="37" spans="1:8" x14ac:dyDescent="0.25">
      <c r="A37" s="24" t="s">
        <v>50</v>
      </c>
      <c r="B37" s="25">
        <v>414</v>
      </c>
      <c r="C37" s="26" t="s">
        <v>51</v>
      </c>
      <c r="D37" s="25">
        <v>46</v>
      </c>
      <c r="E37" s="25"/>
      <c r="F37" s="26"/>
      <c r="G37" s="20" t="s">
        <v>52</v>
      </c>
      <c r="H37" s="21"/>
    </row>
    <row r="38" spans="1:8" x14ac:dyDescent="0.25">
      <c r="A38" s="9"/>
      <c r="B38" s="8"/>
      <c r="C38" s="7"/>
      <c r="D38" s="8"/>
      <c r="E38" s="8"/>
      <c r="F38" s="7"/>
      <c r="G38" s="10"/>
      <c r="H38" s="21"/>
    </row>
    <row r="39" spans="1:8" x14ac:dyDescent="0.25">
      <c r="A39" s="9" t="s">
        <v>54</v>
      </c>
      <c r="B39" s="8">
        <v>482</v>
      </c>
      <c r="C39" s="7" t="s">
        <v>55</v>
      </c>
      <c r="D39" s="8">
        <v>46</v>
      </c>
      <c r="E39" s="8"/>
      <c r="F39" s="7"/>
      <c r="G39" s="20"/>
      <c r="H39" s="21"/>
    </row>
    <row r="40" spans="1:8" x14ac:dyDescent="0.25">
      <c r="A40" s="9" t="s">
        <v>54</v>
      </c>
      <c r="B40" s="8">
        <v>452</v>
      </c>
      <c r="C40" s="7" t="s">
        <v>56</v>
      </c>
      <c r="D40" s="8">
        <v>46</v>
      </c>
      <c r="E40" s="8"/>
      <c r="F40" s="7"/>
      <c r="G40" s="10"/>
      <c r="H40" s="21"/>
    </row>
    <row r="41" spans="1:8" x14ac:dyDescent="0.25">
      <c r="A41" s="24" t="s">
        <v>54</v>
      </c>
      <c r="B41" s="25">
        <v>474</v>
      </c>
      <c r="C41" s="26" t="s">
        <v>72</v>
      </c>
      <c r="D41" s="25">
        <v>46</v>
      </c>
      <c r="E41" s="25"/>
      <c r="F41" s="26"/>
      <c r="G41" s="10" t="s">
        <v>74</v>
      </c>
      <c r="H41" s="21"/>
    </row>
    <row r="42" spans="1:8" x14ac:dyDescent="0.25">
      <c r="A42" s="24" t="s">
        <v>54</v>
      </c>
      <c r="B42" s="25">
        <v>633</v>
      </c>
      <c r="C42" s="26" t="s">
        <v>73</v>
      </c>
      <c r="D42" s="25">
        <v>46</v>
      </c>
      <c r="E42" s="25"/>
      <c r="F42" s="26"/>
      <c r="G42" s="10" t="s">
        <v>74</v>
      </c>
      <c r="H42" s="21"/>
    </row>
    <row r="43" spans="1:8" x14ac:dyDescent="0.25">
      <c r="A43" s="9"/>
      <c r="B43" s="8"/>
      <c r="C43" s="7"/>
      <c r="D43" s="8"/>
      <c r="E43" s="8"/>
      <c r="F43" s="7"/>
      <c r="G43" s="20"/>
      <c r="H43" s="21"/>
    </row>
    <row r="44" spans="1:8" x14ac:dyDescent="0.25">
      <c r="A44" s="24" t="s">
        <v>57</v>
      </c>
      <c r="B44" s="25">
        <v>416</v>
      </c>
      <c r="C44" s="26" t="s">
        <v>58</v>
      </c>
      <c r="D44" s="25">
        <v>44</v>
      </c>
      <c r="E44" s="25"/>
      <c r="F44" s="26"/>
      <c r="G44" s="20" t="s">
        <v>59</v>
      </c>
      <c r="H44" s="21"/>
    </row>
    <row r="45" spans="1:8" x14ac:dyDescent="0.25">
      <c r="A45" s="9"/>
      <c r="B45" s="8"/>
      <c r="C45" s="7"/>
      <c r="D45" s="8"/>
      <c r="E45" s="8"/>
      <c r="F45" s="7"/>
      <c r="G45" s="10"/>
      <c r="H45" s="21"/>
    </row>
    <row r="46" spans="1:8" x14ac:dyDescent="0.25">
      <c r="A46" s="24" t="s">
        <v>61</v>
      </c>
      <c r="B46" s="25">
        <v>613</v>
      </c>
      <c r="C46" s="26" t="s">
        <v>62</v>
      </c>
      <c r="D46" s="25">
        <v>46</v>
      </c>
      <c r="E46" s="25"/>
      <c r="F46" s="26" t="s">
        <v>63</v>
      </c>
      <c r="G46" s="20" t="s">
        <v>65</v>
      </c>
      <c r="H46" s="21"/>
    </row>
    <row r="47" spans="1:8" x14ac:dyDescent="0.25">
      <c r="A47" s="24" t="s">
        <v>61</v>
      </c>
      <c r="B47" s="25">
        <v>502</v>
      </c>
      <c r="C47" s="26" t="s">
        <v>38</v>
      </c>
      <c r="D47" s="25">
        <v>46</v>
      </c>
      <c r="E47" s="25"/>
      <c r="F47" s="26"/>
      <c r="G47" s="10"/>
      <c r="H47" s="21"/>
    </row>
    <row r="48" spans="1:8" x14ac:dyDescent="0.25">
      <c r="A48" s="9"/>
      <c r="B48" s="8"/>
      <c r="C48" s="7"/>
      <c r="D48" s="8"/>
      <c r="E48" s="8"/>
      <c r="F48" s="7"/>
      <c r="G48" s="20"/>
      <c r="H48" s="21"/>
    </row>
    <row r="49" spans="1:8" x14ac:dyDescent="0.25">
      <c r="A49" s="9" t="s">
        <v>64</v>
      </c>
      <c r="B49" s="8">
        <v>569</v>
      </c>
      <c r="C49" s="7" t="s">
        <v>20</v>
      </c>
      <c r="D49" s="8">
        <v>44</v>
      </c>
      <c r="E49" s="8"/>
      <c r="F49" s="7"/>
      <c r="G49" s="10"/>
      <c r="H49" s="21"/>
    </row>
    <row r="50" spans="1:8" x14ac:dyDescent="0.25">
      <c r="A50" s="9"/>
      <c r="B50" s="8"/>
      <c r="C50" s="7"/>
      <c r="D50" s="8"/>
      <c r="E50" s="8"/>
      <c r="F50" s="7"/>
      <c r="G50" s="20"/>
      <c r="H50" s="21"/>
    </row>
    <row r="51" spans="1:8" x14ac:dyDescent="0.25">
      <c r="A51" s="24" t="s">
        <v>67</v>
      </c>
      <c r="B51" s="25">
        <v>610</v>
      </c>
      <c r="C51" s="26" t="s">
        <v>68</v>
      </c>
      <c r="D51" s="25">
        <v>44</v>
      </c>
      <c r="E51" s="25"/>
      <c r="F51" s="26"/>
      <c r="G51" s="20" t="s">
        <v>66</v>
      </c>
      <c r="H51" s="21"/>
    </row>
    <row r="52" spans="1:8" x14ac:dyDescent="0.25">
      <c r="A52" s="9"/>
      <c r="B52" s="8"/>
      <c r="C52" s="7"/>
      <c r="D52" s="8"/>
      <c r="E52" s="8"/>
      <c r="F52" s="7"/>
      <c r="G52" s="10"/>
      <c r="H52" s="21"/>
    </row>
    <row r="53" spans="1:8" x14ac:dyDescent="0.25">
      <c r="A53" s="9" t="s">
        <v>69</v>
      </c>
      <c r="B53" s="8">
        <v>594</v>
      </c>
      <c r="C53" s="7" t="s">
        <v>70</v>
      </c>
      <c r="D53" s="8">
        <v>48</v>
      </c>
      <c r="E53" s="8"/>
      <c r="F53" s="7" t="s">
        <v>71</v>
      </c>
      <c r="G53" s="10"/>
      <c r="H53" s="21"/>
    </row>
    <row r="54" spans="1:8" x14ac:dyDescent="0.25">
      <c r="A54" s="9"/>
      <c r="B54" s="8"/>
      <c r="C54" s="7"/>
      <c r="D54" s="8"/>
      <c r="E54" s="8"/>
      <c r="F54" s="7"/>
      <c r="G54" s="20"/>
      <c r="H54" s="21"/>
    </row>
    <row r="55" spans="1:8" x14ac:dyDescent="0.25">
      <c r="A55" s="9" t="s">
        <v>75</v>
      </c>
      <c r="B55" s="8">
        <v>572</v>
      </c>
      <c r="C55" s="7" t="s">
        <v>76</v>
      </c>
      <c r="D55" s="8">
        <v>44</v>
      </c>
      <c r="E55" s="8"/>
      <c r="F55" s="7" t="s">
        <v>77</v>
      </c>
      <c r="G55" s="20"/>
      <c r="H55" s="21"/>
    </row>
    <row r="56" spans="1:8" x14ac:dyDescent="0.25">
      <c r="A56" s="9"/>
      <c r="B56" s="8"/>
      <c r="C56" s="7"/>
      <c r="D56" s="8"/>
      <c r="E56" s="8"/>
      <c r="F56" s="7"/>
      <c r="G56" s="10"/>
      <c r="H56" s="21"/>
    </row>
    <row r="57" spans="1:8" x14ac:dyDescent="0.25">
      <c r="A57" s="9" t="s">
        <v>80</v>
      </c>
      <c r="B57" s="8">
        <v>564</v>
      </c>
      <c r="C57" s="7">
        <v>199700</v>
      </c>
      <c r="D57" s="8">
        <v>44</v>
      </c>
      <c r="E57" s="8"/>
      <c r="F57" s="7" t="s">
        <v>88</v>
      </c>
      <c r="G57" s="10"/>
      <c r="H57" s="21"/>
    </row>
    <row r="58" spans="1:8" x14ac:dyDescent="0.25">
      <c r="A58" s="9" t="s">
        <v>80</v>
      </c>
      <c r="B58" s="8">
        <v>328</v>
      </c>
      <c r="C58" s="7">
        <v>123800</v>
      </c>
      <c r="D58" s="8" t="s">
        <v>81</v>
      </c>
      <c r="E58" s="8"/>
      <c r="F58" s="7"/>
      <c r="G58" s="20"/>
      <c r="H58" s="21"/>
    </row>
    <row r="59" spans="1:8" x14ac:dyDescent="0.25">
      <c r="A59" s="9"/>
      <c r="B59" s="8"/>
      <c r="C59" s="7"/>
      <c r="D59" s="8"/>
      <c r="E59" s="8"/>
      <c r="F59" s="7"/>
      <c r="G59" s="20"/>
      <c r="H59" s="21"/>
    </row>
    <row r="60" spans="1:8" x14ac:dyDescent="0.25">
      <c r="A60" s="24" t="s">
        <v>83</v>
      </c>
      <c r="B60" s="25">
        <v>464</v>
      </c>
      <c r="C60" s="26">
        <v>134100</v>
      </c>
      <c r="D60" s="25">
        <v>46</v>
      </c>
      <c r="E60" s="25"/>
      <c r="F60" s="26"/>
      <c r="G60" s="10" t="s">
        <v>82</v>
      </c>
      <c r="H60" s="21"/>
    </row>
    <row r="61" spans="1:8" x14ac:dyDescent="0.25">
      <c r="A61" s="9" t="s">
        <v>83</v>
      </c>
      <c r="B61" s="8">
        <v>145</v>
      </c>
      <c r="C61" s="7">
        <v>14100</v>
      </c>
      <c r="D61" s="8">
        <v>46</v>
      </c>
      <c r="E61" s="8"/>
      <c r="F61" s="7"/>
      <c r="G61" s="20"/>
      <c r="H61" s="21"/>
    </row>
    <row r="62" spans="1:8" x14ac:dyDescent="0.25">
      <c r="A62" s="9" t="s">
        <v>83</v>
      </c>
      <c r="B62" s="8">
        <v>577</v>
      </c>
      <c r="C62" s="7" t="s">
        <v>86</v>
      </c>
      <c r="D62" s="8">
        <v>46</v>
      </c>
      <c r="E62" s="8"/>
      <c r="F62" s="7"/>
      <c r="G62" s="20"/>
      <c r="H62" s="21"/>
    </row>
    <row r="63" spans="1:8" x14ac:dyDescent="0.25">
      <c r="A63" s="9"/>
      <c r="B63" s="8"/>
      <c r="C63" s="7"/>
      <c r="D63" s="8"/>
      <c r="E63" s="8"/>
      <c r="F63" s="7"/>
      <c r="G63" s="10"/>
      <c r="H63" s="21"/>
    </row>
    <row r="64" spans="1:8" x14ac:dyDescent="0.25">
      <c r="A64" s="9" t="s">
        <v>84</v>
      </c>
      <c r="B64" s="8" t="s">
        <v>85</v>
      </c>
      <c r="C64" s="7">
        <v>11900</v>
      </c>
      <c r="D64" s="8">
        <v>46</v>
      </c>
      <c r="E64" s="8"/>
      <c r="F64" s="7"/>
      <c r="G64" s="20"/>
      <c r="H64" s="21"/>
    </row>
    <row r="65" spans="1:8" x14ac:dyDescent="0.25">
      <c r="A65" s="9"/>
      <c r="B65" s="8"/>
      <c r="C65" s="7"/>
      <c r="D65" s="8"/>
      <c r="E65" s="8"/>
      <c r="F65" s="7"/>
      <c r="G65" s="10"/>
      <c r="H65" s="21"/>
    </row>
    <row r="66" spans="1:8" x14ac:dyDescent="0.25">
      <c r="A66" s="9" t="s">
        <v>87</v>
      </c>
      <c r="B66" s="8"/>
      <c r="C66" s="7"/>
      <c r="D66" s="8"/>
      <c r="E66" s="8"/>
      <c r="F66" s="7"/>
      <c r="G66" s="20"/>
      <c r="H66" s="21"/>
    </row>
    <row r="67" spans="1:8" x14ac:dyDescent="0.25">
      <c r="A67" s="9"/>
      <c r="B67" s="8"/>
      <c r="C67" s="7"/>
      <c r="D67" s="8"/>
      <c r="E67" s="8"/>
      <c r="F67" s="7"/>
      <c r="G67" s="20"/>
      <c r="H67" s="21"/>
    </row>
    <row r="68" spans="1:8" x14ac:dyDescent="0.25">
      <c r="A68" s="9" t="s">
        <v>89</v>
      </c>
      <c r="B68" s="8">
        <v>550</v>
      </c>
      <c r="C68" s="7" t="s">
        <v>86</v>
      </c>
      <c r="D68" s="8">
        <v>46</v>
      </c>
      <c r="E68" s="8"/>
      <c r="F68" s="7" t="s">
        <v>90</v>
      </c>
      <c r="G68" s="10"/>
      <c r="H68" s="21"/>
    </row>
    <row r="69" spans="1:8" x14ac:dyDescent="0.25">
      <c r="A69" s="9"/>
      <c r="B69" s="8"/>
      <c r="C69" s="7"/>
      <c r="D69" s="8"/>
      <c r="E69" s="8"/>
      <c r="F69" s="7"/>
      <c r="G69" s="10"/>
      <c r="H69" s="21"/>
    </row>
    <row r="70" spans="1:8" x14ac:dyDescent="0.25">
      <c r="A70" s="24" t="s">
        <v>104</v>
      </c>
      <c r="B70" s="25">
        <v>577</v>
      </c>
      <c r="C70" s="33" t="s">
        <v>102</v>
      </c>
      <c r="D70" s="25">
        <v>48</v>
      </c>
      <c r="E70" s="25"/>
      <c r="F70" s="34"/>
      <c r="G70" s="21" t="s">
        <v>103</v>
      </c>
      <c r="H70" s="21"/>
    </row>
    <row r="71" spans="1:8" x14ac:dyDescent="0.25">
      <c r="A71" s="24" t="s">
        <v>104</v>
      </c>
      <c r="B71" s="25">
        <v>481</v>
      </c>
      <c r="C71" s="26" t="s">
        <v>91</v>
      </c>
      <c r="D71" s="25">
        <v>48</v>
      </c>
      <c r="E71" s="25"/>
      <c r="F71" s="26"/>
      <c r="G71" s="20" t="s">
        <v>92</v>
      </c>
      <c r="H71" s="21"/>
    </row>
    <row r="72" spans="1:8" x14ac:dyDescent="0.25">
      <c r="A72" s="9"/>
      <c r="B72" s="8"/>
      <c r="C72" s="7"/>
      <c r="D72" s="8"/>
      <c r="E72" s="8"/>
      <c r="F72" s="12"/>
      <c r="G72" s="21"/>
      <c r="H72" s="21"/>
    </row>
    <row r="73" spans="1:8" x14ac:dyDescent="0.25">
      <c r="A73" s="24" t="s">
        <v>94</v>
      </c>
      <c r="B73" s="32" t="s">
        <v>95</v>
      </c>
      <c r="C73" s="26" t="s">
        <v>97</v>
      </c>
      <c r="D73" s="25">
        <v>44</v>
      </c>
      <c r="E73" s="25"/>
      <c r="F73" s="26"/>
      <c r="G73" s="20" t="s">
        <v>96</v>
      </c>
      <c r="H73" s="21"/>
    </row>
    <row r="74" spans="1:8" x14ac:dyDescent="0.25">
      <c r="A74" s="24" t="s">
        <v>94</v>
      </c>
      <c r="B74" s="25">
        <v>462</v>
      </c>
      <c r="C74" s="26" t="s">
        <v>98</v>
      </c>
      <c r="D74" s="25">
        <v>44</v>
      </c>
      <c r="E74" s="25"/>
      <c r="F74" s="26"/>
      <c r="G74" s="10" t="s">
        <v>105</v>
      </c>
      <c r="H74" s="21"/>
    </row>
    <row r="75" spans="1:8" x14ac:dyDescent="0.25">
      <c r="A75" s="9"/>
      <c r="B75" s="8"/>
      <c r="C75" s="7"/>
      <c r="D75" s="8"/>
      <c r="E75" s="8"/>
      <c r="F75" s="7"/>
      <c r="G75" s="20"/>
      <c r="H75" s="21"/>
    </row>
    <row r="76" spans="1:8" x14ac:dyDescent="0.25">
      <c r="A76" s="24" t="s">
        <v>99</v>
      </c>
      <c r="B76" s="25">
        <v>204</v>
      </c>
      <c r="C76" s="26" t="s">
        <v>91</v>
      </c>
      <c r="D76" s="25">
        <v>48</v>
      </c>
      <c r="E76" s="25"/>
      <c r="F76" s="26"/>
      <c r="G76" s="10" t="s">
        <v>100</v>
      </c>
      <c r="H76" s="21"/>
    </row>
    <row r="77" spans="1:8" x14ac:dyDescent="0.25">
      <c r="A77" s="9"/>
      <c r="B77" s="8"/>
      <c r="C77" s="7"/>
      <c r="D77" s="8"/>
      <c r="E77" s="8"/>
      <c r="F77" s="7"/>
      <c r="G77" s="20"/>
      <c r="H77" s="21"/>
    </row>
    <row r="78" spans="1:8" x14ac:dyDescent="0.25">
      <c r="A78" s="24" t="s">
        <v>67</v>
      </c>
      <c r="B78" s="25">
        <v>634</v>
      </c>
      <c r="C78" s="26" t="s">
        <v>86</v>
      </c>
      <c r="D78" s="25">
        <v>44</v>
      </c>
      <c r="E78" s="25"/>
      <c r="F78" s="26"/>
      <c r="G78" s="10" t="s">
        <v>101</v>
      </c>
      <c r="H78" s="21"/>
    </row>
    <row r="79" spans="1:8" x14ac:dyDescent="0.25">
      <c r="A79" s="9"/>
      <c r="B79" s="8"/>
      <c r="C79" s="7"/>
      <c r="D79" s="8"/>
      <c r="E79" s="8"/>
      <c r="F79" s="7"/>
      <c r="G79" s="20"/>
      <c r="H79" s="21"/>
    </row>
    <row r="80" spans="1:8" x14ac:dyDescent="0.25">
      <c r="A80" s="9" t="s">
        <v>106</v>
      </c>
      <c r="B80" s="8">
        <v>474</v>
      </c>
      <c r="C80" s="7" t="s">
        <v>72</v>
      </c>
      <c r="D80" s="8">
        <v>46</v>
      </c>
      <c r="E80" s="8"/>
      <c r="F80" s="7"/>
      <c r="G80" s="10"/>
      <c r="H80" s="21"/>
    </row>
    <row r="81" spans="1:8" x14ac:dyDescent="0.25">
      <c r="A81" s="9"/>
      <c r="B81" s="8"/>
      <c r="C81" s="7"/>
      <c r="D81" s="8"/>
      <c r="E81" s="8"/>
      <c r="F81" s="21"/>
      <c r="G81" s="20"/>
      <c r="H81" s="21"/>
    </row>
    <row r="82" spans="1:8" x14ac:dyDescent="0.25">
      <c r="A82" s="9" t="s">
        <v>107</v>
      </c>
      <c r="B82" s="8">
        <v>616</v>
      </c>
      <c r="C82" s="7" t="s">
        <v>108</v>
      </c>
      <c r="D82" s="8">
        <v>48</v>
      </c>
      <c r="E82" s="8"/>
      <c r="F82" s="7"/>
      <c r="G82" s="21"/>
      <c r="H82" s="21"/>
    </row>
    <row r="83" spans="1:8" x14ac:dyDescent="0.25">
      <c r="A83" s="9"/>
      <c r="B83" s="8"/>
      <c r="C83" s="7"/>
      <c r="D83" s="8"/>
      <c r="E83" s="8"/>
      <c r="F83" s="7"/>
      <c r="G83" s="21"/>
      <c r="H83" s="21"/>
    </row>
    <row r="84" spans="1:8" x14ac:dyDescent="0.25">
      <c r="A84" s="24" t="s">
        <v>111</v>
      </c>
      <c r="B84" s="25" t="s">
        <v>112</v>
      </c>
      <c r="C84" s="26" t="s">
        <v>113</v>
      </c>
      <c r="D84" s="25">
        <v>48</v>
      </c>
      <c r="E84" s="25"/>
      <c r="F84" s="26"/>
      <c r="G84" s="20"/>
      <c r="H84" s="21"/>
    </row>
    <row r="85" spans="1:8" x14ac:dyDescent="0.25">
      <c r="A85" s="24" t="s">
        <v>111</v>
      </c>
      <c r="B85" s="25">
        <v>126</v>
      </c>
      <c r="C85" s="26" t="s">
        <v>118</v>
      </c>
      <c r="D85" s="25">
        <v>48</v>
      </c>
      <c r="E85" s="25"/>
      <c r="F85" s="26"/>
      <c r="G85" s="20"/>
      <c r="H85" s="21"/>
    </row>
    <row r="86" spans="1:8" x14ac:dyDescent="0.25">
      <c r="A86" s="9"/>
      <c r="B86" s="8"/>
      <c r="C86" s="7"/>
      <c r="D86" s="8"/>
      <c r="E86" s="8"/>
      <c r="F86" s="7"/>
      <c r="G86" s="20"/>
      <c r="H86" s="21"/>
    </row>
    <row r="87" spans="1:8" x14ac:dyDescent="0.25">
      <c r="A87" s="9" t="s">
        <v>114</v>
      </c>
      <c r="B87" s="8">
        <v>291</v>
      </c>
      <c r="C87" s="7" t="s">
        <v>115</v>
      </c>
      <c r="D87" s="8">
        <v>44</v>
      </c>
      <c r="E87" s="8"/>
      <c r="F87" s="7"/>
      <c r="G87" s="20"/>
      <c r="H87" s="21"/>
    </row>
    <row r="88" spans="1:8" x14ac:dyDescent="0.25">
      <c r="A88" s="9" t="s">
        <v>114</v>
      </c>
      <c r="B88" s="8">
        <v>474</v>
      </c>
      <c r="C88" s="7" t="s">
        <v>72</v>
      </c>
      <c r="D88" s="8">
        <v>44</v>
      </c>
      <c r="E88" s="8"/>
      <c r="F88" s="7"/>
      <c r="G88" s="20"/>
      <c r="H88" s="21"/>
    </row>
    <row r="89" spans="1:8" x14ac:dyDescent="0.25">
      <c r="A89" s="9"/>
      <c r="B89" s="8"/>
      <c r="C89" s="7"/>
      <c r="D89" s="8"/>
      <c r="E89" s="8"/>
      <c r="F89" s="7"/>
      <c r="G89" s="20"/>
      <c r="H89" s="21"/>
    </row>
    <row r="90" spans="1:8" x14ac:dyDescent="0.25">
      <c r="A90" s="24" t="s">
        <v>116</v>
      </c>
      <c r="B90" s="25">
        <v>639</v>
      </c>
      <c r="C90" s="26" t="s">
        <v>21</v>
      </c>
      <c r="D90" s="25">
        <v>48</v>
      </c>
      <c r="E90" s="25"/>
      <c r="F90" s="24"/>
      <c r="G90" s="20"/>
      <c r="H90" s="21"/>
    </row>
    <row r="91" spans="1:8" x14ac:dyDescent="0.25">
      <c r="A91" s="9"/>
      <c r="B91" s="8"/>
      <c r="C91" s="7"/>
      <c r="D91" s="8"/>
      <c r="E91" s="8"/>
      <c r="F91" s="9"/>
      <c r="G91" s="20"/>
      <c r="H91" s="21"/>
    </row>
    <row r="92" spans="1:8" x14ac:dyDescent="0.25">
      <c r="A92" s="9"/>
      <c r="B92" s="8"/>
      <c r="C92" s="7"/>
      <c r="D92" s="8"/>
      <c r="E92" s="8"/>
      <c r="F92" s="7"/>
      <c r="G92" s="20"/>
      <c r="H92" s="21"/>
    </row>
    <row r="93" spans="1:8" x14ac:dyDescent="0.25">
      <c r="A93" s="9"/>
      <c r="B93" s="8"/>
      <c r="C93" s="7"/>
      <c r="D93" s="8"/>
      <c r="E93" s="8"/>
      <c r="F93" s="21"/>
      <c r="G93" s="20"/>
      <c r="H93" s="21"/>
    </row>
    <row r="94" spans="1:8" x14ac:dyDescent="0.25">
      <c r="A94" s="9"/>
      <c r="B94" s="8"/>
      <c r="C94" s="7"/>
      <c r="D94" s="8"/>
      <c r="E94" s="8"/>
      <c r="F94" s="7"/>
      <c r="G94" s="20"/>
      <c r="H94" s="21"/>
    </row>
    <row r="95" spans="1:8" x14ac:dyDescent="0.25">
      <c r="A95" s="9"/>
      <c r="B95" s="8"/>
      <c r="C95" s="7"/>
      <c r="D95" s="8"/>
      <c r="E95" s="8"/>
      <c r="F95" s="7"/>
      <c r="G95" s="20"/>
      <c r="H95" s="21"/>
    </row>
    <row r="96" spans="1:8" x14ac:dyDescent="0.25">
      <c r="A96" s="9"/>
      <c r="B96" s="8"/>
      <c r="C96" s="7"/>
      <c r="D96" s="8"/>
      <c r="E96" s="8"/>
      <c r="F96" s="7"/>
      <c r="G96" s="20"/>
      <c r="H96" s="21"/>
    </row>
    <row r="97" spans="1:8" x14ac:dyDescent="0.25">
      <c r="A97" s="9"/>
      <c r="B97" s="8"/>
      <c r="C97" s="7"/>
      <c r="D97" s="8"/>
      <c r="E97" s="8"/>
      <c r="F97" s="7"/>
      <c r="G97" s="20"/>
      <c r="H97" s="21"/>
    </row>
    <row r="98" spans="1:8" x14ac:dyDescent="0.25">
      <c r="A98" s="9"/>
      <c r="B98" s="8"/>
      <c r="C98" s="7"/>
      <c r="D98" s="8"/>
      <c r="E98" s="8"/>
      <c r="F98" s="7"/>
      <c r="G98" s="20"/>
      <c r="H98" s="21"/>
    </row>
    <row r="99" spans="1:8" x14ac:dyDescent="0.25">
      <c r="A99" s="9"/>
      <c r="B99" s="8"/>
      <c r="C99" s="7"/>
      <c r="D99" s="8"/>
      <c r="E99" s="8"/>
      <c r="F99" s="7"/>
      <c r="G99" s="20"/>
      <c r="H99" s="21"/>
    </row>
    <row r="100" spans="1:8" x14ac:dyDescent="0.25">
      <c r="A100" s="9"/>
      <c r="B100" s="8"/>
      <c r="C100" s="7"/>
      <c r="D100" s="8"/>
      <c r="E100" s="8"/>
      <c r="F100" s="7"/>
      <c r="G100" s="20"/>
      <c r="H100" s="21"/>
    </row>
    <row r="101" spans="1:8" x14ac:dyDescent="0.25">
      <c r="A101" s="9"/>
      <c r="B101" s="8"/>
      <c r="C101" s="7"/>
      <c r="D101" s="8"/>
      <c r="E101" s="8"/>
      <c r="F101" s="7"/>
      <c r="G101" s="20"/>
      <c r="H101" s="21"/>
    </row>
    <row r="102" spans="1:8" x14ac:dyDescent="0.25">
      <c r="A102" s="9"/>
      <c r="B102" s="8"/>
      <c r="C102" s="7"/>
      <c r="D102" s="8"/>
      <c r="E102" s="8"/>
      <c r="F102" s="7"/>
      <c r="G102" s="20"/>
      <c r="H102" s="21"/>
    </row>
    <row r="103" spans="1:8" x14ac:dyDescent="0.25">
      <c r="A103" s="9"/>
      <c r="B103" s="8"/>
      <c r="C103" s="7"/>
      <c r="D103" s="8"/>
      <c r="E103" s="8"/>
      <c r="F103" s="7"/>
      <c r="G103" s="20"/>
      <c r="H103" s="21"/>
    </row>
    <row r="104" spans="1:8" x14ac:dyDescent="0.25">
      <c r="A104" s="9"/>
      <c r="B104" s="8"/>
      <c r="C104" s="7"/>
      <c r="D104" s="8"/>
      <c r="E104" s="8"/>
      <c r="F104" s="7"/>
      <c r="G104" s="20"/>
      <c r="H104" s="21"/>
    </row>
    <row r="105" spans="1:8" x14ac:dyDescent="0.25">
      <c r="A105" s="9"/>
      <c r="B105" s="8"/>
      <c r="C105" s="7"/>
      <c r="D105" s="8"/>
      <c r="E105" s="8"/>
      <c r="F105" s="7"/>
      <c r="G105" s="20"/>
      <c r="H105" s="21"/>
    </row>
    <row r="106" spans="1:8" x14ac:dyDescent="0.25">
      <c r="A106" s="9"/>
      <c r="B106" s="8"/>
      <c r="C106" s="7"/>
      <c r="D106" s="8"/>
      <c r="E106" s="8"/>
      <c r="F106" s="7"/>
      <c r="G106" s="20"/>
      <c r="H106" s="21"/>
    </row>
    <row r="107" spans="1:8" x14ac:dyDescent="0.25">
      <c r="A107" s="9"/>
      <c r="B107" s="8"/>
      <c r="C107" s="7"/>
      <c r="D107" s="8"/>
      <c r="E107" s="8"/>
      <c r="F107" s="7"/>
      <c r="G107" s="20"/>
      <c r="H107" s="21"/>
    </row>
    <row r="108" spans="1:8" x14ac:dyDescent="0.25">
      <c r="A108" s="9"/>
      <c r="B108" s="8"/>
      <c r="C108" s="7"/>
      <c r="D108" s="8"/>
      <c r="E108" s="8"/>
      <c r="F108" s="7"/>
      <c r="G108" s="20"/>
      <c r="H108" s="21"/>
    </row>
    <row r="109" spans="1:8" x14ac:dyDescent="0.25">
      <c r="A109" s="9"/>
      <c r="B109" s="8"/>
      <c r="C109" s="7"/>
      <c r="D109" s="8"/>
      <c r="E109" s="8"/>
      <c r="F109" s="7"/>
      <c r="G109" s="20"/>
      <c r="H109" s="21"/>
    </row>
    <row r="110" spans="1:8" x14ac:dyDescent="0.25">
      <c r="A110" s="9"/>
      <c r="B110" s="8"/>
      <c r="C110" s="7"/>
      <c r="D110" s="8"/>
      <c r="E110" s="8"/>
      <c r="F110" s="7"/>
      <c r="G110" s="20"/>
      <c r="H110" s="21"/>
    </row>
    <row r="111" spans="1:8" x14ac:dyDescent="0.25">
      <c r="A111" s="9"/>
      <c r="B111" s="8"/>
      <c r="C111" s="7"/>
      <c r="D111" s="8"/>
      <c r="E111" s="8"/>
      <c r="F111" s="7"/>
      <c r="G111" s="20"/>
      <c r="H111" s="21"/>
    </row>
    <row r="112" spans="1:8" x14ac:dyDescent="0.25">
      <c r="A112" s="9"/>
      <c r="B112" s="8"/>
      <c r="C112" s="7"/>
      <c r="D112" s="8"/>
      <c r="E112" s="8"/>
      <c r="F112" s="7"/>
      <c r="G112" s="20"/>
      <c r="H112" s="21"/>
    </row>
    <row r="113" spans="1:8" x14ac:dyDescent="0.25">
      <c r="A113" s="9"/>
      <c r="B113" s="8"/>
      <c r="C113" s="7"/>
      <c r="D113" s="8"/>
      <c r="E113" s="8"/>
      <c r="F113" s="7"/>
      <c r="G113" s="20"/>
      <c r="H113" s="21"/>
    </row>
    <row r="114" spans="1:8" x14ac:dyDescent="0.25">
      <c r="A114" s="9"/>
      <c r="B114" s="8"/>
      <c r="C114" s="7"/>
      <c r="D114" s="8"/>
      <c r="E114" s="8"/>
      <c r="F114" s="7"/>
      <c r="G114" s="20"/>
      <c r="H114" s="21"/>
    </row>
    <row r="115" spans="1:8" x14ac:dyDescent="0.25">
      <c r="A115" s="9"/>
      <c r="B115" s="8"/>
      <c r="C115" s="7"/>
      <c r="D115" s="8"/>
      <c r="E115" s="8"/>
      <c r="F115" s="7"/>
      <c r="G115" s="20"/>
      <c r="H115" s="21"/>
    </row>
    <row r="116" spans="1:8" x14ac:dyDescent="0.25">
      <c r="A116" s="9"/>
      <c r="B116" s="8"/>
      <c r="C116" s="7"/>
      <c r="D116" s="8"/>
      <c r="E116" s="8"/>
      <c r="F116" s="7"/>
      <c r="G116" s="20"/>
      <c r="H116" s="21"/>
    </row>
    <row r="117" spans="1:8" x14ac:dyDescent="0.25">
      <c r="A117" s="9"/>
      <c r="B117" s="8"/>
      <c r="C117" s="7"/>
      <c r="D117" s="8"/>
      <c r="E117" s="8"/>
      <c r="F117" s="7"/>
      <c r="G117" s="20"/>
      <c r="H117" s="21"/>
    </row>
    <row r="118" spans="1:8" x14ac:dyDescent="0.25">
      <c r="A118" s="9"/>
      <c r="B118" s="8"/>
      <c r="C118" s="7"/>
      <c r="D118" s="8"/>
      <c r="E118" s="8"/>
      <c r="F118" s="7"/>
      <c r="G118" s="20"/>
      <c r="H118" s="21"/>
    </row>
    <row r="119" spans="1:8" x14ac:dyDescent="0.25">
      <c r="A119" s="9"/>
      <c r="B119" s="8"/>
      <c r="C119" s="7"/>
      <c r="D119" s="8"/>
      <c r="E119" s="8"/>
      <c r="F119" s="7"/>
      <c r="G119" s="20"/>
      <c r="H119" s="21"/>
    </row>
    <row r="120" spans="1:8" x14ac:dyDescent="0.25">
      <c r="A120" s="9"/>
      <c r="B120" s="8"/>
      <c r="C120" s="7"/>
      <c r="D120" s="8"/>
      <c r="E120" s="8"/>
      <c r="F120" s="7"/>
      <c r="G120" s="20"/>
      <c r="H120" s="21"/>
    </row>
    <row r="121" spans="1:8" x14ac:dyDescent="0.25">
      <c r="A121" s="9"/>
      <c r="B121" s="8"/>
      <c r="C121" s="7"/>
      <c r="D121" s="8"/>
      <c r="E121" s="8"/>
      <c r="F121" s="7"/>
      <c r="G121" s="20"/>
      <c r="H121" s="21"/>
    </row>
    <row r="122" spans="1:8" x14ac:dyDescent="0.25">
      <c r="A122" s="9"/>
      <c r="B122" s="8"/>
      <c r="C122" s="7"/>
      <c r="D122" s="8"/>
      <c r="E122" s="8"/>
      <c r="F122" s="7"/>
      <c r="G122" s="20"/>
      <c r="H122" s="21"/>
    </row>
    <row r="123" spans="1:8" x14ac:dyDescent="0.25">
      <c r="A123" s="9"/>
      <c r="B123" s="8"/>
      <c r="C123" s="7"/>
      <c r="D123" s="8"/>
      <c r="E123" s="8"/>
      <c r="F123" s="7"/>
      <c r="G123" s="20"/>
      <c r="H123" s="21"/>
    </row>
    <row r="124" spans="1:8" x14ac:dyDescent="0.25">
      <c r="A124" s="9"/>
      <c r="B124" s="8"/>
      <c r="C124" s="7"/>
      <c r="D124" s="8"/>
      <c r="E124" s="8"/>
      <c r="F124" s="7"/>
      <c r="G124" s="20"/>
      <c r="H124" s="21"/>
    </row>
    <row r="125" spans="1:8" x14ac:dyDescent="0.25">
      <c r="A125" s="9"/>
      <c r="B125" s="8"/>
      <c r="C125" s="7"/>
      <c r="D125" s="8"/>
      <c r="E125" s="8"/>
      <c r="F125" s="7"/>
      <c r="G125" s="20"/>
      <c r="H125" s="21"/>
    </row>
    <row r="126" spans="1:8" s="21" customFormat="1" x14ac:dyDescent="0.25">
      <c r="A126" s="9"/>
      <c r="B126" s="8"/>
      <c r="C126" s="7"/>
      <c r="D126" s="8"/>
      <c r="E126" s="8"/>
      <c r="F126" s="7"/>
      <c r="G126" s="20"/>
    </row>
    <row r="127" spans="1:8" s="21" customFormat="1" x14ac:dyDescent="0.25">
      <c r="A127" s="9"/>
      <c r="B127" s="8"/>
      <c r="C127" s="7"/>
      <c r="D127" s="8"/>
      <c r="E127" s="8"/>
      <c r="F127" s="7"/>
      <c r="G127" s="20"/>
    </row>
    <row r="128" spans="1:8" x14ac:dyDescent="0.25">
      <c r="A128" s="9"/>
      <c r="B128" s="8"/>
      <c r="C128" s="7"/>
      <c r="D128" s="8"/>
      <c r="E128" s="8"/>
      <c r="F128" s="7"/>
      <c r="G128" s="20"/>
      <c r="H128" s="21"/>
    </row>
    <row r="129" spans="1:8" x14ac:dyDescent="0.25">
      <c r="A129" s="9"/>
      <c r="B129" s="8"/>
      <c r="C129" s="7"/>
      <c r="D129" s="8"/>
      <c r="E129" s="8"/>
      <c r="F129" s="7"/>
      <c r="G129" s="20"/>
      <c r="H129" s="21"/>
    </row>
    <row r="130" spans="1:8" x14ac:dyDescent="0.25">
      <c r="A130" s="9"/>
      <c r="B130" s="8"/>
      <c r="C130" s="7"/>
      <c r="D130" s="8"/>
      <c r="E130" s="8"/>
      <c r="F130" s="7"/>
      <c r="G130" s="20"/>
      <c r="H130" s="21"/>
    </row>
    <row r="131" spans="1:8" ht="18.75" x14ac:dyDescent="0.3">
      <c r="E131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workbookViewId="0">
      <selection activeCell="E46" sqref="E46"/>
    </sheetView>
  </sheetViews>
  <sheetFormatPr defaultRowHeight="15" x14ac:dyDescent="0.25"/>
  <cols>
    <col min="1" max="1" width="20.5703125" style="2" customWidth="1"/>
    <col min="2" max="2" width="8" style="1" customWidth="1"/>
    <col min="3" max="3" width="23.42578125" customWidth="1"/>
    <col min="4" max="4" width="5.7109375" style="1" customWidth="1"/>
    <col min="5" max="5" width="8.42578125" style="1" customWidth="1"/>
    <col min="6" max="6" width="9" customWidth="1"/>
    <col min="7" max="7" width="8.140625" customWidth="1"/>
    <col min="9" max="10" width="7.5703125" customWidth="1"/>
  </cols>
  <sheetData>
    <row r="1" spans="1:11" ht="19.5" thickBot="1" x14ac:dyDescent="0.35">
      <c r="A1" s="18" t="s">
        <v>9</v>
      </c>
      <c r="B1" s="17" t="s">
        <v>8</v>
      </c>
      <c r="C1" s="15" t="s">
        <v>7</v>
      </c>
      <c r="D1" s="17" t="s">
        <v>6</v>
      </c>
      <c r="E1" s="17" t="s">
        <v>5</v>
      </c>
      <c r="F1" s="15" t="s">
        <v>4</v>
      </c>
      <c r="G1" s="16" t="s">
        <v>3</v>
      </c>
      <c r="H1" s="15" t="s">
        <v>2</v>
      </c>
      <c r="I1" s="15" t="s">
        <v>1</v>
      </c>
      <c r="J1" s="14" t="s">
        <v>0</v>
      </c>
    </row>
    <row r="2" spans="1:11" ht="18.75" x14ac:dyDescent="0.3">
      <c r="A2" s="39" t="s">
        <v>28</v>
      </c>
      <c r="B2" s="50">
        <v>608</v>
      </c>
      <c r="C2" s="51" t="s">
        <v>30</v>
      </c>
      <c r="D2" s="50">
        <v>48</v>
      </c>
      <c r="E2" s="50">
        <v>974</v>
      </c>
      <c r="F2" s="52">
        <f>SUM(E2*1.15)</f>
        <v>1120.0999999999999</v>
      </c>
      <c r="G2" s="40"/>
      <c r="H2" s="52"/>
      <c r="I2" s="52"/>
      <c r="J2" s="41"/>
      <c r="K2" s="10"/>
    </row>
    <row r="3" spans="1:11" ht="18.75" x14ac:dyDescent="0.3">
      <c r="A3" s="42" t="s">
        <v>28</v>
      </c>
      <c r="B3" s="53">
        <v>582</v>
      </c>
      <c r="C3" s="54" t="s">
        <v>25</v>
      </c>
      <c r="D3" s="53">
        <v>48</v>
      </c>
      <c r="E3" s="53">
        <v>974</v>
      </c>
      <c r="F3" s="55">
        <f t="shared" ref="F3:F29" si="0">SUM(E3*1.15)</f>
        <v>1120.0999999999999</v>
      </c>
      <c r="G3" s="35"/>
      <c r="H3" s="55"/>
      <c r="I3" s="55"/>
      <c r="J3" s="43"/>
      <c r="K3" s="10"/>
    </row>
    <row r="4" spans="1:11" ht="19.5" thickBot="1" x14ac:dyDescent="0.35">
      <c r="A4" s="44" t="s">
        <v>28</v>
      </c>
      <c r="B4" s="56">
        <v>523</v>
      </c>
      <c r="C4" s="57" t="s">
        <v>93</v>
      </c>
      <c r="D4" s="56">
        <v>48</v>
      </c>
      <c r="E4" s="56">
        <v>779</v>
      </c>
      <c r="F4" s="58">
        <f t="shared" si="0"/>
        <v>895.84999999999991</v>
      </c>
      <c r="G4" s="45">
        <f>SUM(F2:F4)</f>
        <v>3136.0499999999997</v>
      </c>
      <c r="H4" s="58"/>
      <c r="I4" s="58"/>
      <c r="J4" s="46"/>
      <c r="K4" s="10"/>
    </row>
    <row r="5" spans="1:11" ht="18.75" x14ac:dyDescent="0.3">
      <c r="A5" s="39" t="s">
        <v>36</v>
      </c>
      <c r="B5" s="59">
        <v>130</v>
      </c>
      <c r="C5" s="60" t="s">
        <v>37</v>
      </c>
      <c r="D5" s="50">
        <v>48</v>
      </c>
      <c r="E5" s="50">
        <v>974</v>
      </c>
      <c r="F5" s="52">
        <f t="shared" si="0"/>
        <v>1120.0999999999999</v>
      </c>
      <c r="G5" s="40"/>
      <c r="H5" s="52"/>
      <c r="I5" s="52"/>
      <c r="J5" s="41"/>
      <c r="K5" s="10"/>
    </row>
    <row r="6" spans="1:11" ht="19.5" thickBot="1" x14ac:dyDescent="0.35">
      <c r="A6" s="44" t="s">
        <v>36</v>
      </c>
      <c r="B6" s="56">
        <v>502</v>
      </c>
      <c r="C6" s="57" t="s">
        <v>38</v>
      </c>
      <c r="D6" s="56">
        <v>48</v>
      </c>
      <c r="E6" s="56">
        <v>974</v>
      </c>
      <c r="F6" s="58">
        <f t="shared" si="0"/>
        <v>1120.0999999999999</v>
      </c>
      <c r="G6" s="45">
        <f>SUM(F5:F6)</f>
        <v>2240.1999999999998</v>
      </c>
      <c r="H6" s="58"/>
      <c r="I6" s="58"/>
      <c r="J6" s="46"/>
      <c r="K6" s="10"/>
    </row>
    <row r="7" spans="1:11" ht="19.5" thickBot="1" x14ac:dyDescent="0.35">
      <c r="A7" s="47" t="s">
        <v>26</v>
      </c>
      <c r="B7" s="61">
        <v>254</v>
      </c>
      <c r="C7" s="62" t="s">
        <v>27</v>
      </c>
      <c r="D7" s="61">
        <v>46</v>
      </c>
      <c r="E7" s="61">
        <v>779</v>
      </c>
      <c r="F7" s="63">
        <f t="shared" si="0"/>
        <v>895.84999999999991</v>
      </c>
      <c r="G7" s="48">
        <v>895.85</v>
      </c>
      <c r="H7" s="63"/>
      <c r="I7" s="63"/>
      <c r="J7" s="49"/>
      <c r="K7" s="10"/>
    </row>
    <row r="8" spans="1:11" ht="18.75" x14ac:dyDescent="0.3">
      <c r="A8" s="39" t="s">
        <v>67</v>
      </c>
      <c r="B8" s="50">
        <v>610</v>
      </c>
      <c r="C8" s="51" t="s">
        <v>68</v>
      </c>
      <c r="D8" s="50">
        <v>44</v>
      </c>
      <c r="E8" s="50">
        <v>974</v>
      </c>
      <c r="F8" s="52">
        <f t="shared" si="0"/>
        <v>1120.0999999999999</v>
      </c>
      <c r="G8" s="40"/>
      <c r="H8" s="52"/>
      <c r="I8" s="52"/>
      <c r="J8" s="41"/>
      <c r="K8" s="10"/>
    </row>
    <row r="9" spans="1:11" ht="19.5" thickBot="1" x14ac:dyDescent="0.35">
      <c r="A9" s="44" t="s">
        <v>67</v>
      </c>
      <c r="B9" s="56">
        <v>634</v>
      </c>
      <c r="C9" s="57" t="s">
        <v>86</v>
      </c>
      <c r="D9" s="56">
        <v>44</v>
      </c>
      <c r="E9" s="56">
        <v>974</v>
      </c>
      <c r="F9" s="58">
        <f t="shared" si="0"/>
        <v>1120.0999999999999</v>
      </c>
      <c r="G9" s="45">
        <f>SUM(F8:F9)</f>
        <v>2240.1999999999998</v>
      </c>
      <c r="H9" s="58"/>
      <c r="I9" s="58"/>
      <c r="J9" s="46"/>
      <c r="K9" s="10"/>
    </row>
    <row r="10" spans="1:11" ht="19.5" thickBot="1" x14ac:dyDescent="0.35">
      <c r="A10" s="47" t="s">
        <v>99</v>
      </c>
      <c r="B10" s="61">
        <v>204</v>
      </c>
      <c r="C10" s="62" t="s">
        <v>91</v>
      </c>
      <c r="D10" s="61">
        <v>48</v>
      </c>
      <c r="E10" s="61">
        <v>974</v>
      </c>
      <c r="F10" s="63">
        <f t="shared" si="0"/>
        <v>1120.0999999999999</v>
      </c>
      <c r="G10" s="48">
        <v>1120.0999999999999</v>
      </c>
      <c r="H10" s="63"/>
      <c r="I10" s="63"/>
      <c r="J10" s="49"/>
      <c r="K10" s="10"/>
    </row>
    <row r="11" spans="1:11" ht="18.75" x14ac:dyDescent="0.3">
      <c r="A11" s="39" t="s">
        <v>54</v>
      </c>
      <c r="B11" s="50">
        <v>474</v>
      </c>
      <c r="C11" s="51" t="s">
        <v>72</v>
      </c>
      <c r="D11" s="50">
        <v>46</v>
      </c>
      <c r="E11" s="50">
        <v>974</v>
      </c>
      <c r="F11" s="52">
        <f t="shared" si="0"/>
        <v>1120.0999999999999</v>
      </c>
      <c r="G11" s="40"/>
      <c r="H11" s="52"/>
      <c r="I11" s="52"/>
      <c r="J11" s="41"/>
      <c r="K11" s="10"/>
    </row>
    <row r="12" spans="1:11" ht="19.5" thickBot="1" x14ac:dyDescent="0.35">
      <c r="A12" s="44" t="s">
        <v>54</v>
      </c>
      <c r="B12" s="56">
        <v>633</v>
      </c>
      <c r="C12" s="57" t="s">
        <v>73</v>
      </c>
      <c r="D12" s="56">
        <v>46</v>
      </c>
      <c r="E12" s="56">
        <v>974</v>
      </c>
      <c r="F12" s="58">
        <f t="shared" si="0"/>
        <v>1120.0999999999999</v>
      </c>
      <c r="G12" s="45">
        <f>SUM(F11:F12)</f>
        <v>2240.1999999999998</v>
      </c>
      <c r="H12" s="58"/>
      <c r="I12" s="58"/>
      <c r="J12" s="46"/>
      <c r="K12" s="10"/>
    </row>
    <row r="13" spans="1:11" ht="19.5" thickBot="1" x14ac:dyDescent="0.35">
      <c r="A13" s="47" t="s">
        <v>50</v>
      </c>
      <c r="B13" s="61">
        <v>414</v>
      </c>
      <c r="C13" s="62" t="s">
        <v>51</v>
      </c>
      <c r="D13" s="61">
        <v>46</v>
      </c>
      <c r="E13" s="61">
        <v>1169</v>
      </c>
      <c r="F13" s="63">
        <f t="shared" si="0"/>
        <v>1344.35</v>
      </c>
      <c r="G13" s="48">
        <v>1344.35</v>
      </c>
      <c r="H13" s="63"/>
      <c r="I13" s="63"/>
      <c r="J13" s="49"/>
      <c r="K13" s="10"/>
    </row>
    <row r="14" spans="1:11" ht="19.5" thickBot="1" x14ac:dyDescent="0.35">
      <c r="A14" s="47" t="s">
        <v>23</v>
      </c>
      <c r="B14" s="61">
        <v>620</v>
      </c>
      <c r="C14" s="63" t="s">
        <v>117</v>
      </c>
      <c r="D14" s="61">
        <v>46</v>
      </c>
      <c r="E14" s="61">
        <v>974</v>
      </c>
      <c r="F14" s="63">
        <f t="shared" si="0"/>
        <v>1120.0999999999999</v>
      </c>
      <c r="G14" s="48">
        <v>1120.0999999999999</v>
      </c>
      <c r="H14" s="63"/>
      <c r="I14" s="63"/>
      <c r="J14" s="49"/>
      <c r="K14" s="10"/>
    </row>
    <row r="15" spans="1:11" ht="18.75" x14ac:dyDescent="0.3">
      <c r="A15" s="39" t="s">
        <v>104</v>
      </c>
      <c r="B15" s="50">
        <v>577</v>
      </c>
      <c r="C15" s="60" t="s">
        <v>102</v>
      </c>
      <c r="D15" s="50">
        <v>48</v>
      </c>
      <c r="E15" s="50">
        <v>974</v>
      </c>
      <c r="F15" s="52">
        <f t="shared" si="0"/>
        <v>1120.0999999999999</v>
      </c>
      <c r="G15" s="40"/>
      <c r="H15" s="52"/>
      <c r="I15" s="52"/>
      <c r="J15" s="41"/>
      <c r="K15" s="10"/>
    </row>
    <row r="16" spans="1:11" ht="19.5" thickBot="1" x14ac:dyDescent="0.35">
      <c r="A16" s="44" t="s">
        <v>104</v>
      </c>
      <c r="B16" s="56">
        <v>481</v>
      </c>
      <c r="C16" s="57" t="s">
        <v>91</v>
      </c>
      <c r="D16" s="56">
        <v>48</v>
      </c>
      <c r="E16" s="56">
        <v>779</v>
      </c>
      <c r="F16" s="58">
        <f t="shared" si="0"/>
        <v>895.84999999999991</v>
      </c>
      <c r="G16" s="45">
        <f>SUM(F15:F16)</f>
        <v>2015.9499999999998</v>
      </c>
      <c r="H16" s="58"/>
      <c r="I16" s="58"/>
      <c r="J16" s="46"/>
      <c r="K16" s="10"/>
    </row>
    <row r="17" spans="1:11" ht="18.75" x14ac:dyDescent="0.3">
      <c r="A17" s="39" t="s">
        <v>61</v>
      </c>
      <c r="B17" s="50">
        <v>613</v>
      </c>
      <c r="C17" s="51" t="s">
        <v>62</v>
      </c>
      <c r="D17" s="50">
        <v>46</v>
      </c>
      <c r="E17" s="50">
        <v>974</v>
      </c>
      <c r="F17" s="52">
        <f t="shared" si="0"/>
        <v>1120.0999999999999</v>
      </c>
      <c r="G17" s="40"/>
      <c r="H17" s="52"/>
      <c r="I17" s="52"/>
      <c r="J17" s="41"/>
      <c r="K17" s="10"/>
    </row>
    <row r="18" spans="1:11" ht="19.5" thickBot="1" x14ac:dyDescent="0.35">
      <c r="A18" s="44" t="s">
        <v>61</v>
      </c>
      <c r="B18" s="56">
        <v>502</v>
      </c>
      <c r="C18" s="57" t="s">
        <v>38</v>
      </c>
      <c r="D18" s="56">
        <v>46</v>
      </c>
      <c r="E18" s="56">
        <v>974</v>
      </c>
      <c r="F18" s="58">
        <f t="shared" si="0"/>
        <v>1120.0999999999999</v>
      </c>
      <c r="G18" s="45">
        <f>SUM(F17:F18)</f>
        <v>2240.1999999999998</v>
      </c>
      <c r="H18" s="58"/>
      <c r="I18" s="58"/>
      <c r="J18" s="46"/>
      <c r="K18" s="10"/>
    </row>
    <row r="19" spans="1:11" ht="19.5" thickBot="1" x14ac:dyDescent="0.35">
      <c r="A19" s="47" t="s">
        <v>57</v>
      </c>
      <c r="B19" s="61">
        <v>416</v>
      </c>
      <c r="C19" s="62" t="s">
        <v>58</v>
      </c>
      <c r="D19" s="61">
        <v>44</v>
      </c>
      <c r="E19" s="61">
        <v>974</v>
      </c>
      <c r="F19" s="63">
        <f t="shared" si="0"/>
        <v>1120.0999999999999</v>
      </c>
      <c r="G19" s="48">
        <v>1120.0999999999999</v>
      </c>
      <c r="H19" s="63"/>
      <c r="I19" s="63"/>
      <c r="J19" s="49"/>
      <c r="K19" s="10"/>
    </row>
    <row r="20" spans="1:11" ht="18.75" x14ac:dyDescent="0.3">
      <c r="A20" s="39" t="s">
        <v>111</v>
      </c>
      <c r="B20" s="50" t="s">
        <v>112</v>
      </c>
      <c r="C20" s="64" t="s">
        <v>113</v>
      </c>
      <c r="D20" s="50">
        <v>48</v>
      </c>
      <c r="E20" s="50">
        <v>974</v>
      </c>
      <c r="F20" s="52">
        <f t="shared" si="0"/>
        <v>1120.0999999999999</v>
      </c>
      <c r="G20" s="40"/>
      <c r="H20" s="52"/>
      <c r="I20" s="52"/>
      <c r="J20" s="41"/>
      <c r="K20" s="10"/>
    </row>
    <row r="21" spans="1:11" ht="19.5" thickBot="1" x14ac:dyDescent="0.35">
      <c r="A21" s="44" t="s">
        <v>111</v>
      </c>
      <c r="B21" s="56">
        <v>126</v>
      </c>
      <c r="C21" s="58" t="s">
        <v>118</v>
      </c>
      <c r="D21" s="56">
        <v>48</v>
      </c>
      <c r="E21" s="56">
        <v>974</v>
      </c>
      <c r="F21" s="58">
        <f t="shared" si="0"/>
        <v>1120.0999999999999</v>
      </c>
      <c r="G21" s="45">
        <f>SUM(F20:F21)</f>
        <v>2240.1999999999998</v>
      </c>
      <c r="H21" s="58"/>
      <c r="I21" s="58"/>
      <c r="J21" s="46"/>
      <c r="K21" s="10"/>
    </row>
    <row r="22" spans="1:11" ht="19.5" thickBot="1" x14ac:dyDescent="0.35">
      <c r="A22" s="47" t="s">
        <v>14</v>
      </c>
      <c r="B22" s="61">
        <v>416</v>
      </c>
      <c r="C22" s="62" t="s">
        <v>109</v>
      </c>
      <c r="D22" s="61">
        <v>44</v>
      </c>
      <c r="E22" s="61">
        <v>974</v>
      </c>
      <c r="F22" s="63">
        <f t="shared" si="0"/>
        <v>1120.0999999999999</v>
      </c>
      <c r="G22" s="48">
        <v>1120.0999999999999</v>
      </c>
      <c r="H22" s="63"/>
      <c r="I22" s="63"/>
      <c r="J22" s="49"/>
      <c r="K22" s="10"/>
    </row>
    <row r="23" spans="1:11" ht="19.5" thickBot="1" x14ac:dyDescent="0.35">
      <c r="A23" s="47" t="s">
        <v>83</v>
      </c>
      <c r="B23" s="61">
        <v>464</v>
      </c>
      <c r="C23" s="62" t="s">
        <v>91</v>
      </c>
      <c r="D23" s="61">
        <v>46</v>
      </c>
      <c r="E23" s="61">
        <v>974</v>
      </c>
      <c r="F23" s="63">
        <f t="shared" si="0"/>
        <v>1120.0999999999999</v>
      </c>
      <c r="G23" s="48">
        <v>1120.0999999999999</v>
      </c>
      <c r="H23" s="63"/>
      <c r="I23" s="63"/>
      <c r="J23" s="49"/>
      <c r="K23" s="10"/>
    </row>
    <row r="24" spans="1:11" ht="19.5" thickBot="1" x14ac:dyDescent="0.35">
      <c r="A24" s="47" t="s">
        <v>116</v>
      </c>
      <c r="B24" s="61">
        <v>639</v>
      </c>
      <c r="C24" s="63" t="s">
        <v>21</v>
      </c>
      <c r="D24" s="61">
        <v>48</v>
      </c>
      <c r="E24" s="61">
        <v>1169</v>
      </c>
      <c r="F24" s="63">
        <f t="shared" si="0"/>
        <v>1344.35</v>
      </c>
      <c r="G24" s="48">
        <v>1344.35</v>
      </c>
      <c r="H24" s="63"/>
      <c r="I24" s="63"/>
      <c r="J24" s="49"/>
      <c r="K24" s="10"/>
    </row>
    <row r="25" spans="1:11" ht="19.5" thickBot="1" x14ac:dyDescent="0.35">
      <c r="A25" s="47" t="s">
        <v>47</v>
      </c>
      <c r="B25" s="61">
        <v>564</v>
      </c>
      <c r="C25" s="62" t="s">
        <v>48</v>
      </c>
      <c r="D25" s="61">
        <v>44</v>
      </c>
      <c r="E25" s="61">
        <v>974</v>
      </c>
      <c r="F25" s="63">
        <f t="shared" si="0"/>
        <v>1120.0999999999999</v>
      </c>
      <c r="G25" s="48">
        <v>1120.0999999999999</v>
      </c>
      <c r="H25" s="63"/>
      <c r="I25" s="63"/>
      <c r="J25" s="49"/>
      <c r="K25" s="10"/>
    </row>
    <row r="26" spans="1:11" ht="18.75" x14ac:dyDescent="0.3">
      <c r="A26" s="39" t="s">
        <v>94</v>
      </c>
      <c r="B26" s="65" t="s">
        <v>95</v>
      </c>
      <c r="C26" s="51" t="s">
        <v>97</v>
      </c>
      <c r="D26" s="50">
        <v>44</v>
      </c>
      <c r="E26" s="50">
        <v>974</v>
      </c>
      <c r="F26" s="52">
        <f t="shared" si="0"/>
        <v>1120.0999999999999</v>
      </c>
      <c r="G26" s="40"/>
      <c r="H26" s="52"/>
      <c r="I26" s="52"/>
      <c r="J26" s="41"/>
      <c r="K26" s="10"/>
    </row>
    <row r="27" spans="1:11" ht="19.5" thickBot="1" x14ac:dyDescent="0.35">
      <c r="A27" s="44" t="s">
        <v>94</v>
      </c>
      <c r="B27" s="56">
        <v>462</v>
      </c>
      <c r="C27" s="57" t="s">
        <v>98</v>
      </c>
      <c r="D27" s="56">
        <v>44</v>
      </c>
      <c r="E27" s="56">
        <v>974</v>
      </c>
      <c r="F27" s="58">
        <f t="shared" si="0"/>
        <v>1120.0999999999999</v>
      </c>
      <c r="G27" s="45">
        <f>SUM(F26:F27)</f>
        <v>2240.1999999999998</v>
      </c>
      <c r="H27" s="58"/>
      <c r="I27" s="58"/>
      <c r="J27" s="46"/>
      <c r="K27" s="10"/>
    </row>
    <row r="28" spans="1:11" ht="19.5" thickBot="1" x14ac:dyDescent="0.35">
      <c r="A28" s="47" t="s">
        <v>40</v>
      </c>
      <c r="B28" s="61">
        <v>614</v>
      </c>
      <c r="C28" s="62" t="s">
        <v>41</v>
      </c>
      <c r="D28" s="61">
        <v>44</v>
      </c>
      <c r="E28" s="61">
        <v>974</v>
      </c>
      <c r="F28" s="63">
        <f t="shared" si="0"/>
        <v>1120.0999999999999</v>
      </c>
      <c r="G28" s="48">
        <v>1120.0999999999999</v>
      </c>
      <c r="H28" s="63"/>
      <c r="I28" s="63"/>
      <c r="J28" s="49"/>
      <c r="K28" s="10"/>
    </row>
    <row r="29" spans="1:11" ht="19.5" thickBot="1" x14ac:dyDescent="0.35">
      <c r="A29" s="47" t="s">
        <v>43</v>
      </c>
      <c r="B29" s="61">
        <v>608</v>
      </c>
      <c r="C29" s="62" t="s">
        <v>110</v>
      </c>
      <c r="D29" s="61">
        <v>44</v>
      </c>
      <c r="E29" s="61">
        <v>974</v>
      </c>
      <c r="F29" s="63">
        <f t="shared" si="0"/>
        <v>1120.0999999999999</v>
      </c>
      <c r="G29" s="48">
        <v>1120.0999999999999</v>
      </c>
      <c r="H29" s="63"/>
      <c r="I29" s="63"/>
      <c r="J29" s="49"/>
      <c r="K29" s="10"/>
    </row>
    <row r="30" spans="1:11" ht="18.75" x14ac:dyDescent="0.3">
      <c r="A30" s="36"/>
      <c r="B30" s="66"/>
      <c r="C30" s="67"/>
      <c r="D30" s="66"/>
      <c r="E30" s="66"/>
      <c r="F30" s="67"/>
      <c r="G30" s="37"/>
      <c r="H30" s="67"/>
      <c r="I30" s="67"/>
      <c r="J30" s="38"/>
      <c r="K30" s="10"/>
    </row>
    <row r="31" spans="1:11" ht="18.75" x14ac:dyDescent="0.3">
      <c r="A31" s="9"/>
      <c r="B31" s="53"/>
      <c r="C31" s="55"/>
      <c r="D31" s="53"/>
      <c r="E31" s="53"/>
      <c r="F31" s="55"/>
      <c r="G31" s="35"/>
      <c r="H31" s="55"/>
      <c r="I31" s="55"/>
      <c r="J31" s="13"/>
      <c r="K31" s="10"/>
    </row>
    <row r="32" spans="1:11" ht="18.75" x14ac:dyDescent="0.3">
      <c r="A32" s="9"/>
      <c r="B32" s="53"/>
      <c r="C32" s="55"/>
      <c r="D32" s="53"/>
      <c r="E32" s="53"/>
      <c r="F32" s="55"/>
      <c r="G32" s="35"/>
      <c r="H32" s="55"/>
      <c r="I32" s="55"/>
      <c r="J32" s="13"/>
      <c r="K32" s="10"/>
    </row>
    <row r="33" spans="1:11" ht="18.75" x14ac:dyDescent="0.3">
      <c r="A33" s="9"/>
      <c r="B33" s="53"/>
      <c r="C33" s="55"/>
      <c r="D33" s="53"/>
      <c r="E33" s="53"/>
      <c r="F33" s="55"/>
      <c r="G33" s="35"/>
      <c r="H33" s="55"/>
      <c r="I33" s="55"/>
      <c r="J33" s="13"/>
      <c r="K33" s="10"/>
    </row>
    <row r="34" spans="1:11" ht="18.75" x14ac:dyDescent="0.3">
      <c r="A34" s="9"/>
      <c r="B34" s="68"/>
      <c r="C34" s="55"/>
      <c r="D34" s="53"/>
      <c r="E34" s="53"/>
      <c r="F34" s="55"/>
      <c r="G34" s="35"/>
      <c r="H34" s="55"/>
      <c r="I34" s="55"/>
      <c r="J34" s="13"/>
      <c r="K34" s="10"/>
    </row>
    <row r="35" spans="1:11" ht="18.75" x14ac:dyDescent="0.3">
      <c r="A35" s="9"/>
      <c r="B35" s="53"/>
      <c r="C35" s="55"/>
      <c r="D35" s="53"/>
      <c r="E35" s="53"/>
      <c r="F35" s="55"/>
      <c r="G35" s="35"/>
      <c r="H35" s="55"/>
      <c r="I35" s="55"/>
      <c r="J35" s="13"/>
      <c r="K35" s="10"/>
    </row>
    <row r="36" spans="1:11" ht="18.75" x14ac:dyDescent="0.3">
      <c r="A36" s="9"/>
      <c r="B36" s="53"/>
      <c r="C36" s="55"/>
      <c r="D36" s="53"/>
      <c r="E36" s="53"/>
      <c r="F36" s="55"/>
      <c r="G36" s="11"/>
      <c r="H36" s="55"/>
      <c r="I36" s="55"/>
      <c r="J36" s="13"/>
      <c r="K36" s="10"/>
    </row>
    <row r="37" spans="1:11" ht="18.75" x14ac:dyDescent="0.3">
      <c r="A37" s="9"/>
      <c r="B37" s="53"/>
      <c r="C37" s="55"/>
      <c r="D37" s="53"/>
      <c r="E37" s="53"/>
      <c r="F37" s="55"/>
      <c r="G37" s="11"/>
      <c r="H37" s="55"/>
      <c r="I37" s="55"/>
      <c r="J37" s="13"/>
      <c r="K37" s="10"/>
    </row>
    <row r="38" spans="1:11" ht="18.75" x14ac:dyDescent="0.3">
      <c r="A38" s="9"/>
      <c r="B38" s="53"/>
      <c r="C38" s="55"/>
      <c r="D38" s="53"/>
      <c r="E38" s="53"/>
      <c r="F38" s="55"/>
      <c r="G38" s="11"/>
      <c r="H38" s="55"/>
      <c r="I38" s="55"/>
      <c r="J38" s="13"/>
      <c r="K38" s="10"/>
    </row>
    <row r="39" spans="1:11" ht="18.75" x14ac:dyDescent="0.3">
      <c r="A39" s="9"/>
      <c r="B39" s="53"/>
      <c r="C39" s="55"/>
      <c r="D39" s="53"/>
      <c r="E39" s="53"/>
      <c r="F39" s="55"/>
      <c r="G39" s="11"/>
      <c r="H39" s="55"/>
      <c r="I39" s="55"/>
      <c r="J39" s="13"/>
      <c r="K39" s="10"/>
    </row>
    <row r="40" spans="1:11" ht="18.75" x14ac:dyDescent="0.3">
      <c r="A40" s="9"/>
      <c r="B40" s="53"/>
      <c r="C40" s="55"/>
      <c r="D40" s="53"/>
      <c r="E40" s="53"/>
      <c r="F40" s="55"/>
      <c r="G40" s="11"/>
      <c r="H40" s="55"/>
      <c r="I40" s="55"/>
      <c r="J40" s="13"/>
      <c r="K40" s="10"/>
    </row>
    <row r="41" spans="1:11" ht="18.75" x14ac:dyDescent="0.3">
      <c r="A41" s="9"/>
      <c r="B41" s="53"/>
      <c r="C41" s="55"/>
      <c r="D41" s="53"/>
      <c r="E41" s="53"/>
      <c r="F41" s="55"/>
      <c r="G41" s="11"/>
      <c r="H41" s="55"/>
      <c r="I41" s="55"/>
      <c r="J41" s="13"/>
      <c r="K41" s="10"/>
    </row>
    <row r="42" spans="1:11" ht="18.75" x14ac:dyDescent="0.3">
      <c r="A42" s="9"/>
      <c r="B42" s="53"/>
      <c r="C42" s="55"/>
      <c r="D42" s="53"/>
      <c r="E42" s="53"/>
      <c r="F42" s="55"/>
      <c r="G42" s="11"/>
      <c r="H42" s="55"/>
      <c r="I42" s="55"/>
      <c r="J42" s="13"/>
      <c r="K42" s="10"/>
    </row>
    <row r="43" spans="1:11" ht="18.75" x14ac:dyDescent="0.3">
      <c r="A43" s="9"/>
      <c r="B43" s="8"/>
      <c r="C43" s="7"/>
      <c r="D43" s="8"/>
      <c r="E43" s="8"/>
      <c r="F43" s="7"/>
      <c r="G43" s="11"/>
      <c r="H43" s="7"/>
      <c r="I43" s="7"/>
      <c r="J43" s="13"/>
      <c r="K43" s="10"/>
    </row>
    <row r="44" spans="1:11" ht="18.75" x14ac:dyDescent="0.3">
      <c r="A44" s="9"/>
      <c r="B44" s="8"/>
      <c r="C44" s="7"/>
      <c r="D44" s="8"/>
      <c r="E44" s="8"/>
      <c r="F44" s="7"/>
      <c r="G44" s="11"/>
      <c r="H44" s="7"/>
      <c r="I44" s="7"/>
      <c r="J44" s="13"/>
      <c r="K44" s="10"/>
    </row>
    <row r="45" spans="1:11" ht="18.75" x14ac:dyDescent="0.3">
      <c r="A45" s="9"/>
      <c r="B45" s="8"/>
      <c r="C45" s="7"/>
      <c r="D45" s="8"/>
      <c r="E45" s="8"/>
      <c r="F45" s="7"/>
      <c r="G45" s="11"/>
      <c r="H45" s="7"/>
      <c r="I45" s="7"/>
      <c r="J45" s="13"/>
      <c r="K45" s="10"/>
    </row>
    <row r="46" spans="1:11" ht="18.75" x14ac:dyDescent="0.3">
      <c r="A46" s="9"/>
      <c r="B46" s="8"/>
      <c r="C46" s="7"/>
      <c r="D46" s="8"/>
      <c r="E46" s="8">
        <f>SUM(E2:E45)</f>
        <v>27077</v>
      </c>
      <c r="F46" s="7"/>
      <c r="G46" s="6"/>
      <c r="H46" s="5"/>
      <c r="I46" s="5"/>
      <c r="J46" s="4"/>
      <c r="K46" s="2"/>
    </row>
    <row r="47" spans="1:11" ht="18.75" x14ac:dyDescent="0.3">
      <c r="E47" s="3"/>
      <c r="F47" s="3"/>
      <c r="G47" s="3"/>
      <c r="H47" s="3"/>
      <c r="I47" s="3"/>
      <c r="J47" s="3"/>
    </row>
  </sheetData>
  <sortState ref="A2:J29">
    <sortCondition ref="A2"/>
  </sortState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брони</vt:lpstr>
      <vt:lpstr>сверка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Алексей</cp:lastModifiedBy>
  <dcterms:created xsi:type="dcterms:W3CDTF">2015-01-09T07:09:56Z</dcterms:created>
  <dcterms:modified xsi:type="dcterms:W3CDTF">2015-02-03T09:18:07Z</dcterms:modified>
</cp:coreProperties>
</file>