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<sst xmlns="http://schemas.openxmlformats.org/spreadsheetml/2006/main" count="151" uniqueCount="70">
  <si>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</si>
  <si>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</si>
  <si>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</si>
  <si>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</si>
  <si>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</si>
  <si>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</si>
  <si>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</si>
  <si>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</si>
  <si>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</si>
  <si>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</si>
  <si>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</si>
  <si>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</si>
  <si>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A L I E N A</t>
  </si>
  <si>
    <t>лераТ</t>
  </si>
  <si>
    <t>010009 фисташка</t>
  </si>
  <si>
    <t>416/2</t>
  </si>
  <si>
    <t>S.Asya</t>
  </si>
  <si>
    <t>zenja1087</t>
  </si>
  <si>
    <t>031800 т-синий </t>
  </si>
  <si>
    <t>Апельсиновая </t>
  </si>
  <si>
    <t>000083 голубой</t>
  </si>
  <si>
    <t>fucsiy </t>
  </si>
  <si>
    <t> т.изумруд </t>
  </si>
  <si>
    <t>Ирина Соколова </t>
  </si>
  <si>
    <t>Т-Синий 031800</t>
  </si>
  <si>
    <t>Таня_Арина</t>
  </si>
  <si>
    <t>052200 т-бирюза</t>
  </si>
  <si>
    <t>irusik1308 </t>
  </si>
  <si>
    <t>514/2</t>
  </si>
  <si>
    <t>122900 п-роза в горох</t>
  </si>
  <si>
    <t>000039 белый</t>
  </si>
  <si>
    <t>050133 черный/изумруд</t>
  </si>
  <si>
    <t>OL ga</t>
  </si>
  <si>
    <t>010046 персик</t>
  </si>
  <si>
    <t>Seny@</t>
  </si>
  <si>
    <t>000009 беж</t>
  </si>
  <si>
    <t xml:space="preserve">JALINA </t>
  </si>
  <si>
    <t>000089 сирень</t>
  </si>
  <si>
    <t>adamanta</t>
  </si>
  <si>
    <t>010324 синий горох</t>
  </si>
  <si>
    <t>ед</t>
  </si>
  <si>
    <t>29/2</t>
  </si>
  <si>
    <t>Fantazi</t>
  </si>
  <si>
    <t>764/2</t>
  </si>
  <si>
    <t>010011 амели</t>
  </si>
  <si>
    <t>СНОХА</t>
  </si>
  <si>
    <t>527/2</t>
  </si>
  <si>
    <t>010008 синий</t>
  </si>
  <si>
    <t xml:space="preserve">ГЭЛРЭН </t>
  </si>
  <si>
    <t>000034 т.синий/бирюза</t>
  </si>
  <si>
    <t>000049 беж</t>
  </si>
  <si>
    <t>000047 ультра синий/белый горошек</t>
  </si>
  <si>
    <t>050300 шампань</t>
  </si>
  <si>
    <t>200014 белый</t>
  </si>
  <si>
    <t>000012 бирюза/т.синий горох</t>
  </si>
  <si>
    <t>марина-василёк</t>
  </si>
  <si>
    <t>98/2</t>
  </si>
  <si>
    <t>011650 красный горох</t>
  </si>
  <si>
    <t>svetik_1975 </t>
  </si>
  <si>
    <t>012200 т-бирюза</t>
  </si>
  <si>
    <t>макарено</t>
  </si>
  <si>
    <t>053300 изумруд</t>
  </si>
  <si>
    <t>Натали820 </t>
  </si>
  <si>
    <t>031900 ультра синий</t>
  </si>
  <si>
    <t>000003 т-бирюза</t>
  </si>
  <si>
    <t>ПРИСТРОЙ</t>
  </si>
  <si>
    <t>Ц/Р</t>
  </si>
  <si>
    <t>ЦРПЦ</t>
  </si>
  <si>
    <t>БАЛТ</t>
  </si>
  <si>
    <t>ДОМ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</si>
</sst>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2" fontId="37" fillId="0" borderId="15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0" fontId="28" fillId="33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1" fontId="28" fillId="0" borderId="16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" fontId="28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1" fontId="28" fillId="0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1" fontId="28" fillId="0" borderId="22" xfId="0" applyNumberFormat="1" applyFont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35" borderId="24" xfId="0" applyFont="1" applyFill="1" applyBorder="1" applyAlignment="1">
      <alignment/>
    </xf>
    <xf numFmtId="0" fontId="28" fillId="35" borderId="17" xfId="0" applyFont="1" applyFill="1" applyBorder="1" applyAlignment="1">
      <alignment/>
    </xf>
    <xf numFmtId="0" fontId="28" fillId="35" borderId="16" xfId="0" applyFont="1" applyFill="1" applyBorder="1" applyAlignment="1">
      <alignment/>
    </xf>
    <xf numFmtId="0" fontId="28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7.2812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6.8515625" style="0" customWidth="1"/>
    <col min="11" max="11" width="6.8515625" style="64" customWidth="1"/>
  </cols>
  <sheetData>
    <row r="1" spans="1:11" ht="19.5" thickBot="1">
      <c r="A1" s="12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4" t="s">
        <v>7</v>
      </c>
      <c r="I1" s="14" t="s">
        <v>8</v>
      </c>
      <c r="J1" s="14" t="s">
        <v>9</v>
      </c>
      <c r="K1" s="14" t="s">
        <v>66</v>
      </c>
    </row>
    <row r="2" spans="1:12" ht="15.75">
      <c r="A2" s="48" t="s">
        <v>12</v>
      </c>
      <c r="B2" s="49">
        <v>778</v>
      </c>
      <c r="C2" s="50" t="s">
        <v>14</v>
      </c>
      <c r="D2" s="49">
        <v>48</v>
      </c>
      <c r="E2" s="49">
        <v>1169</v>
      </c>
      <c r="F2" s="49">
        <f aca="true" t="shared" si="0" ref="F2:F25">SUM(E2*1.15)</f>
        <v>1344.35</v>
      </c>
      <c r="G2" s="51"/>
      <c r="H2" s="49"/>
      <c r="I2" s="50"/>
      <c r="J2" s="52"/>
      <c r="K2" s="60"/>
      <c r="L2" s="17"/>
    </row>
    <row r="3" spans="1:12" ht="16.5" thickBot="1">
      <c r="A3" s="54" t="s">
        <v>12</v>
      </c>
      <c r="B3" s="55">
        <v>482</v>
      </c>
      <c r="C3" s="56" t="s">
        <v>51</v>
      </c>
      <c r="D3" s="55">
        <v>48</v>
      </c>
      <c r="E3" s="55">
        <v>1169</v>
      </c>
      <c r="F3" s="55">
        <f t="shared" si="0"/>
        <v>1344.35</v>
      </c>
      <c r="G3" s="58">
        <f>SUM(F2:F3)</f>
        <v>2688.7</v>
      </c>
      <c r="H3" s="55">
        <v>2688</v>
      </c>
      <c r="I3" s="56">
        <v>57.08</v>
      </c>
      <c r="J3" s="59">
        <f>SUM(H3-G3-I3)</f>
        <v>-57.779999999999816</v>
      </c>
      <c r="K3" s="65" t="s">
        <v>67</v>
      </c>
      <c r="L3" s="17"/>
    </row>
    <row r="4" spans="1:12" ht="15.75">
      <c r="A4" s="43" t="s">
        <v>38</v>
      </c>
      <c r="B4" s="44" t="s">
        <v>41</v>
      </c>
      <c r="C4" s="45" t="s">
        <v>39</v>
      </c>
      <c r="D4" s="44" t="s">
        <v>40</v>
      </c>
      <c r="E4" s="44">
        <v>974</v>
      </c>
      <c r="F4" s="44">
        <f t="shared" si="0"/>
        <v>1120.1</v>
      </c>
      <c r="G4" s="46">
        <v>1120.1</v>
      </c>
      <c r="H4" s="44">
        <v>1120</v>
      </c>
      <c r="I4" s="45">
        <v>28.54</v>
      </c>
      <c r="J4" s="47">
        <f aca="true" t="shared" si="1" ref="J4:J25">SUM(H4-G4-I4)</f>
        <v>-28.639999999999908</v>
      </c>
      <c r="K4" s="66" t="s">
        <v>67</v>
      </c>
      <c r="L4" s="9"/>
    </row>
    <row r="5" spans="1:12" ht="16.5" thickBot="1">
      <c r="A5" s="38" t="s">
        <v>42</v>
      </c>
      <c r="B5" s="39" t="s">
        <v>43</v>
      </c>
      <c r="C5" s="40" t="s">
        <v>44</v>
      </c>
      <c r="D5" s="39">
        <v>46</v>
      </c>
      <c r="E5" s="39">
        <v>1169</v>
      </c>
      <c r="F5" s="39">
        <f t="shared" si="0"/>
        <v>1344.35</v>
      </c>
      <c r="G5" s="41">
        <v>1344.35</v>
      </c>
      <c r="H5" s="39">
        <v>1344</v>
      </c>
      <c r="I5" s="40">
        <v>28.54</v>
      </c>
      <c r="J5" s="42">
        <f t="shared" si="1"/>
        <v>-28.889999999999908</v>
      </c>
      <c r="K5" s="67" t="s">
        <v>67</v>
      </c>
      <c r="L5" s="9"/>
    </row>
    <row r="6" spans="1:12" ht="15.75">
      <c r="A6" s="48" t="s">
        <v>27</v>
      </c>
      <c r="B6" s="49" t="s">
        <v>28</v>
      </c>
      <c r="C6" s="50" t="s">
        <v>29</v>
      </c>
      <c r="D6" s="49">
        <v>44</v>
      </c>
      <c r="E6" s="49">
        <v>1169</v>
      </c>
      <c r="F6" s="49">
        <f t="shared" si="0"/>
        <v>1344.35</v>
      </c>
      <c r="G6" s="51"/>
      <c r="H6" s="49"/>
      <c r="I6" s="50"/>
      <c r="J6" s="52"/>
      <c r="K6" s="60"/>
      <c r="L6" s="9"/>
    </row>
    <row r="7" spans="1:12" ht="15.75">
      <c r="A7" s="53" t="s">
        <v>27</v>
      </c>
      <c r="B7" s="8">
        <v>841</v>
      </c>
      <c r="C7" s="6" t="s">
        <v>31</v>
      </c>
      <c r="D7" s="8">
        <v>44</v>
      </c>
      <c r="E7" s="8">
        <v>1624</v>
      </c>
      <c r="F7" s="8">
        <f t="shared" si="0"/>
        <v>1867.6</v>
      </c>
      <c r="G7" s="10"/>
      <c r="H7" s="8"/>
      <c r="I7" s="6"/>
      <c r="J7" s="25"/>
      <c r="K7" s="62"/>
      <c r="L7" s="9"/>
    </row>
    <row r="8" spans="1:12" ht="15.75">
      <c r="A8" s="53" t="s">
        <v>27</v>
      </c>
      <c r="B8" s="8">
        <v>497</v>
      </c>
      <c r="C8" s="6" t="s">
        <v>30</v>
      </c>
      <c r="D8" s="8">
        <v>44</v>
      </c>
      <c r="E8" s="8">
        <v>1169</v>
      </c>
      <c r="F8" s="8">
        <f t="shared" si="0"/>
        <v>1344.35</v>
      </c>
      <c r="G8" s="10"/>
      <c r="H8" s="8"/>
      <c r="I8" s="6"/>
      <c r="J8" s="25"/>
      <c r="K8" s="62"/>
      <c r="L8" s="9"/>
    </row>
    <row r="9" spans="1:12" ht="16.5" thickBot="1">
      <c r="A9" s="54" t="s">
        <v>27</v>
      </c>
      <c r="B9" s="55">
        <v>349</v>
      </c>
      <c r="C9" s="56" t="s">
        <v>64</v>
      </c>
      <c r="D9" s="55">
        <v>44</v>
      </c>
      <c r="E9" s="55">
        <v>1299</v>
      </c>
      <c r="F9" s="55">
        <f t="shared" si="0"/>
        <v>1493.85</v>
      </c>
      <c r="G9" s="57">
        <f>SUM(F6:F9)</f>
        <v>6050.15</v>
      </c>
      <c r="H9" s="55">
        <v>6050</v>
      </c>
      <c r="I9" s="56">
        <v>114.16</v>
      </c>
      <c r="J9" s="59">
        <f t="shared" si="1"/>
        <v>-114.30999999999963</v>
      </c>
      <c r="K9" s="65" t="s">
        <v>67</v>
      </c>
      <c r="L9" s="9"/>
    </row>
    <row r="10" spans="1:12" ht="15.75">
      <c r="A10" s="48" t="s">
        <v>36</v>
      </c>
      <c r="B10" s="49">
        <v>691</v>
      </c>
      <c r="C10" s="50" t="s">
        <v>37</v>
      </c>
      <c r="D10" s="49">
        <v>46</v>
      </c>
      <c r="E10" s="49">
        <v>1169</v>
      </c>
      <c r="F10" s="49">
        <f t="shared" si="0"/>
        <v>1344.35</v>
      </c>
      <c r="G10" s="51"/>
      <c r="H10" s="49"/>
      <c r="I10" s="50"/>
      <c r="J10" s="52"/>
      <c r="K10" s="60"/>
      <c r="L10" s="9"/>
    </row>
    <row r="11" spans="1:12" ht="15.75">
      <c r="A11" s="53" t="s">
        <v>36</v>
      </c>
      <c r="B11" s="8">
        <v>892</v>
      </c>
      <c r="C11" s="6" t="s">
        <v>52</v>
      </c>
      <c r="D11" s="8">
        <v>46</v>
      </c>
      <c r="E11" s="8">
        <v>1169</v>
      </c>
      <c r="F11" s="8">
        <f t="shared" si="0"/>
        <v>1344.35</v>
      </c>
      <c r="G11" s="10"/>
      <c r="H11" s="8"/>
      <c r="I11" s="6"/>
      <c r="J11" s="25"/>
      <c r="K11" s="62"/>
      <c r="L11" s="9"/>
    </row>
    <row r="12" spans="1:12" ht="15.75">
      <c r="A12" s="53" t="s">
        <v>36</v>
      </c>
      <c r="B12" s="8">
        <v>893</v>
      </c>
      <c r="C12" s="6" t="s">
        <v>54</v>
      </c>
      <c r="D12" s="8">
        <v>46</v>
      </c>
      <c r="E12" s="8">
        <v>1429</v>
      </c>
      <c r="F12" s="8">
        <f t="shared" si="0"/>
        <v>1643.35</v>
      </c>
      <c r="G12" s="10"/>
      <c r="H12" s="8"/>
      <c r="I12" s="6"/>
      <c r="J12" s="25"/>
      <c r="K12" s="62"/>
      <c r="L12" s="9"/>
    </row>
    <row r="13" spans="1:12" ht="16.5" thickBot="1">
      <c r="A13" s="54" t="s">
        <v>36</v>
      </c>
      <c r="B13" s="55">
        <v>894</v>
      </c>
      <c r="C13" s="56" t="s">
        <v>57</v>
      </c>
      <c r="D13" s="55">
        <v>46</v>
      </c>
      <c r="E13" s="55">
        <v>1299</v>
      </c>
      <c r="F13" s="55">
        <f t="shared" si="0"/>
        <v>1493.85</v>
      </c>
      <c r="G13" s="58">
        <f>SUM(F10:F13)</f>
        <v>5825.9</v>
      </c>
      <c r="H13" s="55">
        <v>5826</v>
      </c>
      <c r="I13" s="56">
        <v>114.16</v>
      </c>
      <c r="J13" s="59">
        <f t="shared" si="1"/>
        <v>-114.05999999999963</v>
      </c>
      <c r="K13" s="65" t="s">
        <v>67</v>
      </c>
      <c r="L13" s="9"/>
    </row>
    <row r="14" spans="1:12" ht="15.75">
      <c r="A14" s="43" t="s">
        <v>32</v>
      </c>
      <c r="B14" s="44">
        <v>302</v>
      </c>
      <c r="C14" s="45" t="s">
        <v>33</v>
      </c>
      <c r="D14" s="44">
        <v>46</v>
      </c>
      <c r="E14" s="44">
        <v>1169</v>
      </c>
      <c r="F14" s="44">
        <f t="shared" si="0"/>
        <v>1344.35</v>
      </c>
      <c r="G14" s="46">
        <v>1344.35</v>
      </c>
      <c r="H14" s="44">
        <v>1344</v>
      </c>
      <c r="I14" s="45">
        <v>28.54</v>
      </c>
      <c r="J14" s="47">
        <f t="shared" si="1"/>
        <v>-28.889999999999908</v>
      </c>
      <c r="K14" s="66" t="s">
        <v>67</v>
      </c>
      <c r="L14" s="9"/>
    </row>
    <row r="15" spans="1:12" ht="15.75">
      <c r="A15" s="19" t="s">
        <v>16</v>
      </c>
      <c r="B15" s="8">
        <v>778</v>
      </c>
      <c r="C15" s="6" t="s">
        <v>14</v>
      </c>
      <c r="D15" s="8">
        <v>44</v>
      </c>
      <c r="E15" s="8">
        <v>1169</v>
      </c>
      <c r="F15" s="8">
        <f t="shared" si="0"/>
        <v>1344.35</v>
      </c>
      <c r="G15" s="10">
        <v>1344.35</v>
      </c>
      <c r="H15" s="24">
        <v>1344</v>
      </c>
      <c r="I15" s="6">
        <v>28.54</v>
      </c>
      <c r="J15" s="25">
        <f t="shared" si="1"/>
        <v>-28.889999999999908</v>
      </c>
      <c r="K15" s="21" t="s">
        <v>68</v>
      </c>
      <c r="L15" s="9"/>
    </row>
    <row r="16" spans="1:12" ht="15.75">
      <c r="A16" s="19" t="s">
        <v>34</v>
      </c>
      <c r="B16" s="8">
        <v>452</v>
      </c>
      <c r="C16" s="6" t="s">
        <v>35</v>
      </c>
      <c r="D16" s="8">
        <v>46</v>
      </c>
      <c r="E16" s="8">
        <v>1429</v>
      </c>
      <c r="F16" s="8">
        <f t="shared" si="0"/>
        <v>1643.35</v>
      </c>
      <c r="G16" s="10">
        <v>1643.35</v>
      </c>
      <c r="H16" s="8">
        <v>1643</v>
      </c>
      <c r="I16" s="6">
        <v>28.54</v>
      </c>
      <c r="J16" s="25">
        <f t="shared" si="1"/>
        <v>-28.889999999999908</v>
      </c>
      <c r="K16" s="68" t="s">
        <v>67</v>
      </c>
      <c r="L16" s="9"/>
    </row>
    <row r="17" spans="1:12" ht="16.5" thickBot="1">
      <c r="A17" s="38" t="s">
        <v>19</v>
      </c>
      <c r="B17" s="39">
        <v>866</v>
      </c>
      <c r="C17" s="40" t="s">
        <v>20</v>
      </c>
      <c r="D17" s="39">
        <v>46</v>
      </c>
      <c r="E17" s="39">
        <v>1169</v>
      </c>
      <c r="F17" s="39">
        <f t="shared" si="0"/>
        <v>1344.35</v>
      </c>
      <c r="G17" s="41">
        <v>1344.35</v>
      </c>
      <c r="H17" s="39">
        <v>1345</v>
      </c>
      <c r="I17" s="40">
        <v>28.54</v>
      </c>
      <c r="J17" s="42">
        <f t="shared" si="1"/>
        <v>-27.889999999999908</v>
      </c>
      <c r="K17" s="67" t="s">
        <v>67</v>
      </c>
      <c r="L17" s="9"/>
    </row>
    <row r="18" spans="1:12" ht="15.75">
      <c r="A18" s="48" t="s">
        <v>48</v>
      </c>
      <c r="B18" s="49">
        <v>349</v>
      </c>
      <c r="C18" s="50" t="s">
        <v>50</v>
      </c>
      <c r="D18" s="49">
        <v>44</v>
      </c>
      <c r="E18" s="49">
        <v>1299</v>
      </c>
      <c r="F18" s="49">
        <f t="shared" si="0"/>
        <v>1493.85</v>
      </c>
      <c r="G18" s="51"/>
      <c r="H18" s="49"/>
      <c r="I18" s="50"/>
      <c r="J18" s="52"/>
      <c r="K18" s="60"/>
      <c r="L18" s="9"/>
    </row>
    <row r="19" spans="1:12" ht="16.5" thickBot="1">
      <c r="A19" s="54" t="s">
        <v>48</v>
      </c>
      <c r="B19" s="55">
        <v>725</v>
      </c>
      <c r="C19" s="56" t="s">
        <v>49</v>
      </c>
      <c r="D19" s="55">
        <v>48</v>
      </c>
      <c r="E19" s="55">
        <v>1299</v>
      </c>
      <c r="F19" s="55">
        <f t="shared" si="0"/>
        <v>1493.85</v>
      </c>
      <c r="G19" s="58">
        <f>SUM(F18:F19)</f>
        <v>2987.7</v>
      </c>
      <c r="H19" s="55">
        <v>2988</v>
      </c>
      <c r="I19" s="56">
        <v>57.08</v>
      </c>
      <c r="J19" s="59">
        <f t="shared" si="1"/>
        <v>-56.779999999999816</v>
      </c>
      <c r="K19" s="61" t="s">
        <v>68</v>
      </c>
      <c r="L19" s="9"/>
    </row>
    <row r="20" spans="1:12" ht="15.75">
      <c r="A20" s="43" t="s">
        <v>13</v>
      </c>
      <c r="B20" s="44" t="s">
        <v>15</v>
      </c>
      <c r="C20" s="45" t="s">
        <v>63</v>
      </c>
      <c r="D20" s="44">
        <v>48</v>
      </c>
      <c r="E20" s="44">
        <v>1169</v>
      </c>
      <c r="F20" s="44">
        <f t="shared" si="0"/>
        <v>1344.35</v>
      </c>
      <c r="G20" s="46">
        <v>1344.35</v>
      </c>
      <c r="H20" s="44">
        <v>1344</v>
      </c>
      <c r="I20" s="45">
        <v>28.54</v>
      </c>
      <c r="J20" s="47">
        <f t="shared" si="1"/>
        <v>-28.889999999999908</v>
      </c>
      <c r="K20" s="66" t="s">
        <v>67</v>
      </c>
      <c r="L20" s="17"/>
    </row>
    <row r="21" spans="1:12" ht="15.75">
      <c r="A21" s="19" t="s">
        <v>60</v>
      </c>
      <c r="B21" s="8">
        <v>182</v>
      </c>
      <c r="C21" s="6" t="s">
        <v>61</v>
      </c>
      <c r="D21" s="8" t="s">
        <v>40</v>
      </c>
      <c r="E21" s="8">
        <v>974</v>
      </c>
      <c r="F21" s="8">
        <f t="shared" si="0"/>
        <v>1120.1</v>
      </c>
      <c r="G21" s="10"/>
      <c r="H21" s="8"/>
      <c r="I21" s="6">
        <v>28.54</v>
      </c>
      <c r="J21" s="25">
        <f t="shared" si="1"/>
        <v>-28.54</v>
      </c>
      <c r="K21" s="21" t="s">
        <v>69</v>
      </c>
      <c r="L21" s="17"/>
    </row>
    <row r="22" spans="1:11" ht="15.75">
      <c r="A22" s="19" t="s">
        <v>55</v>
      </c>
      <c r="B22" s="8" t="s">
        <v>56</v>
      </c>
      <c r="C22" s="6" t="s">
        <v>57</v>
      </c>
      <c r="D22" s="8">
        <v>46</v>
      </c>
      <c r="E22" s="8">
        <v>974</v>
      </c>
      <c r="F22" s="8">
        <f t="shared" si="0"/>
        <v>1120.1</v>
      </c>
      <c r="G22" s="10">
        <v>1120.1</v>
      </c>
      <c r="H22" s="8">
        <v>1120</v>
      </c>
      <c r="I22" s="6">
        <v>28.54</v>
      </c>
      <c r="J22" s="25">
        <f t="shared" si="1"/>
        <v>-28.639999999999908</v>
      </c>
      <c r="K22" s="21" t="s">
        <v>68</v>
      </c>
    </row>
    <row r="23" spans="1:11" ht="15.75">
      <c r="A23" s="19" t="s">
        <v>62</v>
      </c>
      <c r="B23" s="8">
        <v>892</v>
      </c>
      <c r="C23" s="6" t="s">
        <v>52</v>
      </c>
      <c r="D23" s="8">
        <v>44</v>
      </c>
      <c r="E23" s="8">
        <v>1169</v>
      </c>
      <c r="F23" s="8">
        <f t="shared" si="0"/>
        <v>1344.35</v>
      </c>
      <c r="G23" s="10">
        <v>1344.35</v>
      </c>
      <c r="H23" s="8">
        <v>1344</v>
      </c>
      <c r="I23" s="6">
        <v>28.54</v>
      </c>
      <c r="J23" s="25">
        <f t="shared" si="1"/>
        <v>-28.889999999999908</v>
      </c>
      <c r="K23" s="68" t="s">
        <v>67</v>
      </c>
    </row>
    <row r="24" spans="1:11" ht="15.75">
      <c r="A24" s="19" t="s">
        <v>45</v>
      </c>
      <c r="B24" s="8" t="s">
        <v>46</v>
      </c>
      <c r="C24" s="6" t="s">
        <v>47</v>
      </c>
      <c r="D24" s="8">
        <v>46</v>
      </c>
      <c r="E24" s="8">
        <v>1299</v>
      </c>
      <c r="F24" s="8">
        <f t="shared" si="0"/>
        <v>1493.85</v>
      </c>
      <c r="G24" s="10">
        <v>1493.85</v>
      </c>
      <c r="H24" s="24">
        <v>1494</v>
      </c>
      <c r="I24" s="6">
        <v>28.54</v>
      </c>
      <c r="J24" s="25">
        <f t="shared" si="1"/>
        <v>-28.389999999999908</v>
      </c>
      <c r="K24" s="21" t="s">
        <v>69</v>
      </c>
    </row>
    <row r="25" spans="1:11" ht="15.75">
      <c r="A25" s="19" t="s">
        <v>65</v>
      </c>
      <c r="B25" s="8">
        <v>497</v>
      </c>
      <c r="C25" s="6" t="s">
        <v>30</v>
      </c>
      <c r="D25" s="8">
        <v>44</v>
      </c>
      <c r="E25" s="8">
        <v>1169</v>
      </c>
      <c r="F25" s="8">
        <f t="shared" si="0"/>
        <v>1344.35</v>
      </c>
      <c r="G25" s="10">
        <v>1344.35</v>
      </c>
      <c r="H25" s="8"/>
      <c r="I25" s="6">
        <v>28.54</v>
      </c>
      <c r="J25" s="25">
        <f t="shared" si="1"/>
        <v>-1372.8899999999999</v>
      </c>
      <c r="K25" s="63"/>
    </row>
    <row r="26" spans="1:11" ht="15.75">
      <c r="A26" s="19"/>
      <c r="B26" s="8"/>
      <c r="C26" s="6"/>
      <c r="D26" s="8"/>
      <c r="E26" s="8"/>
      <c r="F26" s="8"/>
      <c r="G26" s="10"/>
      <c r="H26" s="8"/>
      <c r="I26" s="6"/>
      <c r="J26" s="6"/>
      <c r="K26" s="21"/>
    </row>
    <row r="27" spans="1:11" ht="15.75">
      <c r="A27" s="20"/>
      <c r="B27" s="7"/>
      <c r="C27" s="1"/>
      <c r="D27" s="7"/>
      <c r="E27" s="7"/>
      <c r="F27" s="8"/>
      <c r="G27" s="16"/>
      <c r="H27" s="8"/>
      <c r="I27" s="1"/>
      <c r="J27" s="1"/>
      <c r="K27" s="63"/>
    </row>
    <row r="28" spans="1:11" ht="15.75">
      <c r="A28" s="19"/>
      <c r="B28" s="8"/>
      <c r="C28" s="6"/>
      <c r="D28" s="8"/>
      <c r="E28" s="8"/>
      <c r="F28" s="8"/>
      <c r="G28" s="10"/>
      <c r="H28" s="8"/>
      <c r="I28" s="6"/>
      <c r="J28" s="6"/>
      <c r="K28" s="21"/>
    </row>
    <row r="29" spans="1:11" ht="15.75">
      <c r="A29" s="19"/>
      <c r="B29" s="8"/>
      <c r="C29" s="6"/>
      <c r="D29" s="8"/>
      <c r="E29" s="8"/>
      <c r="F29" s="8"/>
      <c r="G29" s="10"/>
      <c r="H29" s="8"/>
      <c r="I29" s="1"/>
      <c r="J29" s="1"/>
      <c r="K29" s="63"/>
    </row>
    <row r="30" spans="1:11" ht="15.75">
      <c r="A30" s="20"/>
      <c r="B30" s="7"/>
      <c r="C30" s="1"/>
      <c r="D30" s="7"/>
      <c r="E30" s="7"/>
      <c r="F30" s="8"/>
      <c r="G30" s="10"/>
      <c r="H30" s="8"/>
      <c r="I30" s="1"/>
      <c r="J30" s="1"/>
      <c r="K30" s="63"/>
    </row>
    <row r="31" spans="1:11" ht="15.75">
      <c r="A31" s="19"/>
      <c r="B31" s="8"/>
      <c r="C31" s="6"/>
      <c r="D31" s="8"/>
      <c r="E31" s="8"/>
      <c r="F31" s="8"/>
      <c r="G31" s="10"/>
      <c r="H31" s="8"/>
      <c r="I31" s="6"/>
      <c r="J31" s="6"/>
      <c r="K31" s="21"/>
    </row>
    <row r="32" spans="1:11" ht="15.75">
      <c r="A32" s="19"/>
      <c r="B32" s="8"/>
      <c r="C32" s="1"/>
      <c r="D32" s="7"/>
      <c r="E32" s="7"/>
      <c r="F32" s="8"/>
      <c r="G32" s="10"/>
      <c r="H32" s="8"/>
      <c r="I32" s="6"/>
      <c r="J32" s="6"/>
      <c r="K32" s="21"/>
    </row>
    <row r="33" spans="1:11" ht="15.75">
      <c r="A33" s="19"/>
      <c r="B33" s="8"/>
      <c r="C33" s="6"/>
      <c r="D33" s="8"/>
      <c r="E33" s="8"/>
      <c r="F33" s="8"/>
      <c r="G33" s="10"/>
      <c r="H33" s="8"/>
      <c r="I33" s="6"/>
      <c r="J33" s="6"/>
      <c r="K33" s="21"/>
    </row>
    <row r="34" spans="1:11" ht="15.75">
      <c r="A34" s="19"/>
      <c r="B34" s="8"/>
      <c r="C34" s="6"/>
      <c r="D34" s="8"/>
      <c r="E34" s="8"/>
      <c r="F34" s="8"/>
      <c r="G34" s="10"/>
      <c r="H34" s="8"/>
      <c r="I34" s="6"/>
      <c r="J34" s="6"/>
      <c r="K34" s="21"/>
    </row>
    <row r="35" spans="1:11" ht="15.75">
      <c r="A35" s="19"/>
      <c r="B35" s="8"/>
      <c r="C35" s="6"/>
      <c r="D35" s="8"/>
      <c r="E35" s="8"/>
      <c r="F35" s="8"/>
      <c r="G35" s="16"/>
      <c r="H35" s="8"/>
      <c r="I35" s="6"/>
      <c r="J35" s="6"/>
      <c r="K35" s="21"/>
    </row>
    <row r="36" spans="1:11" ht="15.75">
      <c r="A36" s="20"/>
      <c r="B36" s="7"/>
      <c r="C36" s="1"/>
      <c r="D36" s="7"/>
      <c r="E36" s="7"/>
      <c r="F36" s="8"/>
      <c r="G36" s="10"/>
      <c r="H36" s="8"/>
      <c r="I36" s="1"/>
      <c r="J36" s="1"/>
      <c r="K36" s="63"/>
    </row>
    <row r="37" spans="1:11" ht="15.75">
      <c r="A37" s="20"/>
      <c r="B37" s="8"/>
      <c r="C37" s="6"/>
      <c r="D37" s="8"/>
      <c r="E37" s="8"/>
      <c r="F37" s="8"/>
      <c r="G37" s="10"/>
      <c r="H37" s="8"/>
      <c r="I37" s="6"/>
      <c r="J37" s="6"/>
      <c r="K37" s="21"/>
    </row>
    <row r="38" spans="1:11" ht="15.75">
      <c r="A38" s="20"/>
      <c r="B38" s="7"/>
      <c r="C38" s="1"/>
      <c r="D38" s="7"/>
      <c r="E38" s="7"/>
      <c r="F38" s="8"/>
      <c r="G38" s="10"/>
      <c r="H38" s="8"/>
      <c r="I38" s="6"/>
      <c r="J38" s="6"/>
      <c r="K38" s="21"/>
    </row>
    <row r="39" spans="1:11" ht="15.75">
      <c r="A39" s="19"/>
      <c r="B39" s="8"/>
      <c r="C39" s="6"/>
      <c r="D39" s="8"/>
      <c r="E39" s="8"/>
      <c r="F39" s="8"/>
      <c r="G39" s="16"/>
      <c r="H39" s="8"/>
      <c r="I39" s="6"/>
      <c r="J39" s="6"/>
      <c r="K39" s="21"/>
    </row>
    <row r="40" spans="1:11" ht="15">
      <c r="A40" s="21"/>
      <c r="B40" s="8"/>
      <c r="C40" s="6"/>
      <c r="D40" s="8"/>
      <c r="E40" s="22"/>
      <c r="F40" s="8"/>
      <c r="G40" s="10"/>
      <c r="H40" s="22"/>
      <c r="I40" s="6"/>
      <c r="J40" s="6"/>
      <c r="K40" s="21"/>
    </row>
    <row r="41" spans="1:11" ht="15">
      <c r="A41" s="21"/>
      <c r="B41" s="8"/>
      <c r="C41" s="6"/>
      <c r="D41" s="8"/>
      <c r="E41" s="22"/>
      <c r="F41" s="8"/>
      <c r="G41" s="10"/>
      <c r="H41" s="23"/>
      <c r="I41" s="6"/>
      <c r="J41" s="6"/>
      <c r="K41" s="21"/>
    </row>
    <row r="42" spans="1:11" ht="15">
      <c r="A42" s="1"/>
      <c r="B42" s="7"/>
      <c r="C42" s="1"/>
      <c r="D42" s="7"/>
      <c r="E42" s="18">
        <f>SUM(E2:E40)</f>
        <v>29096</v>
      </c>
      <c r="F42" s="18">
        <f>SUM(F2:F40)</f>
        <v>33460.39999999999</v>
      </c>
      <c r="G42" s="18">
        <f>SUM(G2:G40)</f>
        <v>32340.299999999985</v>
      </c>
      <c r="H42" s="18">
        <f>SUM(H2:H40)</f>
        <v>30994</v>
      </c>
      <c r="I42" s="18">
        <f>SUM(I2:I40)</f>
        <v>684.9599999999999</v>
      </c>
      <c r="J42" s="1"/>
      <c r="K42" s="63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  <row r="58" spans="5:8" ht="15">
      <c r="E58" s="11"/>
      <c r="F58" s="11"/>
      <c r="G58" s="11"/>
      <c r="H58" s="11"/>
    </row>
    <row r="59" spans="5:8" ht="15">
      <c r="E59" s="11"/>
      <c r="F59" s="11"/>
      <c r="G59" s="11"/>
      <c r="H59" s="11"/>
    </row>
    <row r="60" spans="5:8" ht="15">
      <c r="E60" s="11"/>
      <c r="F60" s="11"/>
      <c r="G60" s="11"/>
      <c r="H6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7">
      <selection activeCell="A29" sqref="A29:D29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11.281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12" ht="15.75">
      <c r="A2" s="26" t="s">
        <v>12</v>
      </c>
      <c r="B2" s="27">
        <v>778</v>
      </c>
      <c r="C2" s="28" t="s">
        <v>14</v>
      </c>
      <c r="D2" s="27">
        <v>48</v>
      </c>
      <c r="E2" s="29">
        <v>42466</v>
      </c>
      <c r="F2" s="8"/>
      <c r="G2" s="10"/>
      <c r="H2" s="24"/>
      <c r="I2" s="6"/>
      <c r="J2" s="25"/>
      <c r="K2" s="6"/>
      <c r="L2" s="9"/>
    </row>
    <row r="3" spans="1:12" ht="15.75">
      <c r="A3" s="26" t="s">
        <v>12</v>
      </c>
      <c r="B3" s="27">
        <v>482</v>
      </c>
      <c r="C3" s="28" t="s">
        <v>51</v>
      </c>
      <c r="D3" s="27">
        <v>48</v>
      </c>
      <c r="E3" s="29">
        <v>42482</v>
      </c>
      <c r="F3" s="8"/>
      <c r="G3" s="10"/>
      <c r="H3" s="24"/>
      <c r="I3" s="6"/>
      <c r="J3" s="25"/>
      <c r="K3" s="6"/>
      <c r="L3" s="9"/>
    </row>
    <row r="4" spans="1:12" ht="15.75">
      <c r="A4" s="26" t="s">
        <v>38</v>
      </c>
      <c r="B4" s="30" t="s">
        <v>41</v>
      </c>
      <c r="C4" s="28" t="s">
        <v>39</v>
      </c>
      <c r="D4" s="27" t="s">
        <v>40</v>
      </c>
      <c r="E4" s="29">
        <v>42467</v>
      </c>
      <c r="F4" s="8"/>
      <c r="G4" s="10"/>
      <c r="H4" s="24"/>
      <c r="I4" s="6"/>
      <c r="J4" s="25"/>
      <c r="K4" s="6"/>
      <c r="L4" s="9"/>
    </row>
    <row r="5" spans="1:12" s="17" customFormat="1" ht="15.75">
      <c r="A5" s="26" t="s">
        <v>42</v>
      </c>
      <c r="B5" s="27" t="s">
        <v>43</v>
      </c>
      <c r="C5" s="28" t="s">
        <v>44</v>
      </c>
      <c r="D5" s="27">
        <v>46</v>
      </c>
      <c r="E5" s="29">
        <v>42471</v>
      </c>
      <c r="F5" s="8"/>
      <c r="G5" s="10"/>
      <c r="H5" s="8"/>
      <c r="I5" s="6"/>
      <c r="J5" s="25"/>
      <c r="K5" s="6"/>
      <c r="L5" s="9"/>
    </row>
    <row r="6" spans="1:12" s="17" customFormat="1" ht="15.75">
      <c r="A6" s="19" t="s">
        <v>21</v>
      </c>
      <c r="B6" s="8">
        <v>849</v>
      </c>
      <c r="C6" s="6" t="s">
        <v>22</v>
      </c>
      <c r="D6" s="8">
        <v>46</v>
      </c>
      <c r="E6" s="8"/>
      <c r="F6" s="8"/>
      <c r="G6" s="10"/>
      <c r="H6" s="8"/>
      <c r="I6" s="6"/>
      <c r="J6" s="25"/>
      <c r="K6" s="6"/>
      <c r="L6" s="9"/>
    </row>
    <row r="7" spans="1:12" ht="15.75">
      <c r="A7" s="26" t="s">
        <v>27</v>
      </c>
      <c r="B7" s="27" t="s">
        <v>28</v>
      </c>
      <c r="C7" s="28" t="s">
        <v>29</v>
      </c>
      <c r="D7" s="27">
        <v>44</v>
      </c>
      <c r="E7" s="29">
        <v>42466</v>
      </c>
      <c r="F7" s="8"/>
      <c r="G7" s="10"/>
      <c r="H7" s="8"/>
      <c r="I7" s="6"/>
      <c r="J7" s="25"/>
      <c r="K7" s="6"/>
      <c r="L7" s="9"/>
    </row>
    <row r="8" spans="1:12" ht="15.75">
      <c r="A8" s="26" t="s">
        <v>27</v>
      </c>
      <c r="B8" s="27">
        <v>497</v>
      </c>
      <c r="C8" s="28" t="s">
        <v>30</v>
      </c>
      <c r="D8" s="27">
        <v>44</v>
      </c>
      <c r="E8" s="29">
        <v>42485</v>
      </c>
      <c r="F8" s="8"/>
      <c r="G8" s="10"/>
      <c r="H8" s="8"/>
      <c r="I8" s="6"/>
      <c r="J8" s="25"/>
      <c r="K8" s="6"/>
      <c r="L8" s="9"/>
    </row>
    <row r="9" spans="1:12" ht="15.75">
      <c r="A9" s="26" t="s">
        <v>27</v>
      </c>
      <c r="B9" s="27">
        <v>841</v>
      </c>
      <c r="C9" s="28" t="s">
        <v>31</v>
      </c>
      <c r="D9" s="27">
        <v>44</v>
      </c>
      <c r="E9" s="29">
        <v>42466</v>
      </c>
      <c r="F9" s="8"/>
      <c r="G9" s="10"/>
      <c r="H9" s="8"/>
      <c r="I9" s="6"/>
      <c r="J9" s="25"/>
      <c r="K9" s="6"/>
      <c r="L9" s="9"/>
    </row>
    <row r="10" spans="1:12" ht="15.75">
      <c r="A10" s="26" t="s">
        <v>27</v>
      </c>
      <c r="B10" s="27">
        <v>349</v>
      </c>
      <c r="C10" s="28" t="s">
        <v>64</v>
      </c>
      <c r="D10" s="27">
        <v>44</v>
      </c>
      <c r="E10" s="29">
        <v>42495</v>
      </c>
      <c r="F10" s="8"/>
      <c r="G10" s="10"/>
      <c r="H10" s="8"/>
      <c r="I10" s="6"/>
      <c r="J10" s="25"/>
      <c r="K10" s="6"/>
      <c r="L10" s="9"/>
    </row>
    <row r="11" spans="1:12" ht="15.75">
      <c r="A11" s="26" t="s">
        <v>36</v>
      </c>
      <c r="B11" s="27">
        <v>691</v>
      </c>
      <c r="C11" s="28" t="s">
        <v>37</v>
      </c>
      <c r="D11" s="27">
        <v>46</v>
      </c>
      <c r="E11" s="29">
        <v>42466</v>
      </c>
      <c r="F11" s="8"/>
      <c r="G11" s="10"/>
      <c r="H11" s="8"/>
      <c r="I11" s="6"/>
      <c r="J11" s="25"/>
      <c r="K11" s="6"/>
      <c r="L11" s="9"/>
    </row>
    <row r="12" spans="1:12" ht="15">
      <c r="A12" s="32" t="s">
        <v>36</v>
      </c>
      <c r="B12" s="27">
        <v>892</v>
      </c>
      <c r="C12" s="28" t="s">
        <v>52</v>
      </c>
      <c r="D12" s="27">
        <v>46</v>
      </c>
      <c r="E12" s="31">
        <v>42485</v>
      </c>
      <c r="F12" s="8"/>
      <c r="G12" s="10"/>
      <c r="H12" s="8"/>
      <c r="I12" s="6"/>
      <c r="J12" s="25"/>
      <c r="K12" s="6"/>
      <c r="L12" s="9"/>
    </row>
    <row r="13" spans="1:12" ht="15">
      <c r="A13" s="32" t="s">
        <v>36</v>
      </c>
      <c r="B13" s="27">
        <v>893</v>
      </c>
      <c r="C13" s="28" t="s">
        <v>54</v>
      </c>
      <c r="D13" s="27">
        <v>46</v>
      </c>
      <c r="E13" s="31">
        <v>42489</v>
      </c>
      <c r="F13" s="8"/>
      <c r="G13" s="10"/>
      <c r="H13" s="8"/>
      <c r="I13" s="6"/>
      <c r="J13" s="25"/>
      <c r="K13" s="6"/>
      <c r="L13" s="9"/>
    </row>
    <row r="14" spans="1:12" ht="15">
      <c r="A14" s="32" t="s">
        <v>36</v>
      </c>
      <c r="B14" s="27">
        <v>894</v>
      </c>
      <c r="C14" s="28" t="s">
        <v>57</v>
      </c>
      <c r="D14" s="27">
        <v>46</v>
      </c>
      <c r="E14" s="31">
        <v>42495</v>
      </c>
      <c r="F14" s="8"/>
      <c r="G14" s="10"/>
      <c r="H14" s="8"/>
      <c r="I14" s="6"/>
      <c r="J14" s="25"/>
      <c r="K14" s="6"/>
      <c r="L14" s="9"/>
    </row>
    <row r="15" spans="1:12" ht="15">
      <c r="A15" s="33" t="s">
        <v>36</v>
      </c>
      <c r="B15" s="34">
        <v>195</v>
      </c>
      <c r="C15" s="35" t="s">
        <v>53</v>
      </c>
      <c r="D15" s="34">
        <v>46</v>
      </c>
      <c r="E15" s="31">
        <v>42481</v>
      </c>
      <c r="F15" s="8"/>
      <c r="G15" s="10"/>
      <c r="H15" s="8"/>
      <c r="I15" s="6"/>
      <c r="J15" s="25"/>
      <c r="K15" s="6"/>
      <c r="L15" s="9"/>
    </row>
    <row r="16" spans="1:12" ht="15.75">
      <c r="A16" s="26" t="s">
        <v>32</v>
      </c>
      <c r="B16" s="27">
        <v>302</v>
      </c>
      <c r="C16" s="28" t="s">
        <v>33</v>
      </c>
      <c r="D16" s="27">
        <v>46</v>
      </c>
      <c r="E16" s="29">
        <v>42466</v>
      </c>
      <c r="F16" s="8"/>
      <c r="G16" s="10"/>
      <c r="H16" s="8"/>
      <c r="I16" s="6"/>
      <c r="J16" s="25"/>
      <c r="K16" s="6"/>
      <c r="L16" s="9"/>
    </row>
    <row r="17" spans="1:12" ht="15.75">
      <c r="A17" s="26" t="s">
        <v>16</v>
      </c>
      <c r="B17" s="27">
        <v>778</v>
      </c>
      <c r="C17" s="28" t="s">
        <v>14</v>
      </c>
      <c r="D17" s="27">
        <v>44</v>
      </c>
      <c r="E17" s="29">
        <v>42466</v>
      </c>
      <c r="F17" s="8"/>
      <c r="G17" s="10"/>
      <c r="H17" s="8"/>
      <c r="I17" s="6"/>
      <c r="J17" s="25"/>
      <c r="K17" s="6"/>
      <c r="L17" s="9"/>
    </row>
    <row r="18" spans="1:12" ht="15.75">
      <c r="A18" s="26" t="s">
        <v>34</v>
      </c>
      <c r="B18" s="27">
        <v>452</v>
      </c>
      <c r="C18" s="28" t="s">
        <v>35</v>
      </c>
      <c r="D18" s="27">
        <v>46</v>
      </c>
      <c r="E18" s="29">
        <v>42463</v>
      </c>
      <c r="F18" s="8"/>
      <c r="G18" s="10"/>
      <c r="H18" s="8"/>
      <c r="I18" s="6"/>
      <c r="J18" s="25"/>
      <c r="K18" s="6"/>
      <c r="L18" s="9"/>
    </row>
    <row r="19" spans="1:12" ht="15.75">
      <c r="A19" s="19" t="s">
        <v>17</v>
      </c>
      <c r="B19" s="8">
        <v>288</v>
      </c>
      <c r="C19" s="6" t="s">
        <v>18</v>
      </c>
      <c r="D19" s="8">
        <v>44</v>
      </c>
      <c r="E19" s="8"/>
      <c r="F19" s="8"/>
      <c r="G19" s="10"/>
      <c r="H19" s="8"/>
      <c r="I19" s="6"/>
      <c r="J19" s="25"/>
      <c r="K19" s="6"/>
      <c r="L19" s="9"/>
    </row>
    <row r="20" spans="1:12" ht="15.75">
      <c r="A20" s="26" t="s">
        <v>19</v>
      </c>
      <c r="B20" s="27">
        <v>866</v>
      </c>
      <c r="C20" s="28" t="s">
        <v>20</v>
      </c>
      <c r="D20" s="27">
        <v>46</v>
      </c>
      <c r="E20" s="8"/>
      <c r="F20" s="8"/>
      <c r="G20" s="10"/>
      <c r="H20" s="8"/>
      <c r="I20" s="6"/>
      <c r="J20" s="25"/>
      <c r="K20" s="6"/>
      <c r="L20" s="9"/>
    </row>
    <row r="21" spans="1:12" ht="15.75">
      <c r="A21" s="26" t="s">
        <v>48</v>
      </c>
      <c r="B21" s="27">
        <v>349</v>
      </c>
      <c r="C21" s="28" t="s">
        <v>50</v>
      </c>
      <c r="D21" s="27">
        <v>44</v>
      </c>
      <c r="E21" s="29">
        <v>42481</v>
      </c>
      <c r="F21" s="8"/>
      <c r="G21" s="10"/>
      <c r="H21" s="8"/>
      <c r="I21" s="6"/>
      <c r="J21" s="25"/>
      <c r="K21" s="6"/>
      <c r="L21" s="9"/>
    </row>
    <row r="22" spans="1:12" ht="15.75">
      <c r="A22" s="26" t="s">
        <v>48</v>
      </c>
      <c r="B22" s="27">
        <v>725</v>
      </c>
      <c r="C22" s="28" t="s">
        <v>49</v>
      </c>
      <c r="D22" s="27">
        <v>48</v>
      </c>
      <c r="E22" s="29">
        <v>42478</v>
      </c>
      <c r="F22" s="8"/>
      <c r="G22" s="10"/>
      <c r="H22" s="8"/>
      <c r="I22" s="6"/>
      <c r="J22" s="25"/>
      <c r="K22" s="6"/>
      <c r="L22" s="9"/>
    </row>
    <row r="23" spans="1:12" ht="15.75">
      <c r="A23" s="19" t="s">
        <v>23</v>
      </c>
      <c r="B23" s="8">
        <v>851</v>
      </c>
      <c r="C23" s="6" t="s">
        <v>24</v>
      </c>
      <c r="D23" s="8">
        <v>46</v>
      </c>
      <c r="E23" s="8"/>
      <c r="F23" s="8"/>
      <c r="G23" s="10"/>
      <c r="H23" s="8"/>
      <c r="I23" s="6"/>
      <c r="J23" s="25"/>
      <c r="K23" s="6"/>
      <c r="L23" s="9"/>
    </row>
    <row r="24" spans="1:12" ht="15.75">
      <c r="A24" s="26" t="s">
        <v>13</v>
      </c>
      <c r="B24" s="27" t="s">
        <v>15</v>
      </c>
      <c r="C24" s="28" t="s">
        <v>63</v>
      </c>
      <c r="D24" s="27">
        <v>48</v>
      </c>
      <c r="E24" s="29">
        <v>42495</v>
      </c>
      <c r="F24" s="8"/>
      <c r="G24" s="10"/>
      <c r="H24" s="8"/>
      <c r="I24" s="6"/>
      <c r="J24" s="25"/>
      <c r="K24" s="6"/>
      <c r="L24" s="9"/>
    </row>
    <row r="25" spans="1:12" ht="15">
      <c r="A25" s="32" t="s">
        <v>55</v>
      </c>
      <c r="B25" s="36" t="s">
        <v>56</v>
      </c>
      <c r="C25" s="36" t="s">
        <v>57</v>
      </c>
      <c r="D25" s="36">
        <v>46</v>
      </c>
      <c r="E25" s="31">
        <v>42488</v>
      </c>
      <c r="F25" s="6"/>
      <c r="G25" s="9"/>
      <c r="H25" s="17"/>
      <c r="I25" s="17"/>
      <c r="J25" s="17"/>
      <c r="K25" s="17"/>
      <c r="L25" s="9"/>
    </row>
    <row r="26" spans="1:7" ht="15.75">
      <c r="A26" s="19" t="s">
        <v>25</v>
      </c>
      <c r="B26" s="8">
        <v>610</v>
      </c>
      <c r="C26" s="6" t="s">
        <v>26</v>
      </c>
      <c r="D26" s="8">
        <v>44</v>
      </c>
      <c r="E26" s="8"/>
      <c r="F26" s="6"/>
      <c r="G26" s="9"/>
    </row>
    <row r="27" spans="1:7" ht="15.75">
      <c r="A27" s="37" t="s">
        <v>58</v>
      </c>
      <c r="B27" s="34">
        <v>865</v>
      </c>
      <c r="C27" s="35" t="s">
        <v>59</v>
      </c>
      <c r="D27" s="34">
        <v>44</v>
      </c>
      <c r="E27" s="31">
        <v>42488</v>
      </c>
      <c r="F27" s="6"/>
      <c r="G27" s="9"/>
    </row>
    <row r="28" spans="1:7" ht="15">
      <c r="A28" s="32" t="s">
        <v>60</v>
      </c>
      <c r="B28" s="27">
        <v>182</v>
      </c>
      <c r="C28" s="27" t="s">
        <v>61</v>
      </c>
      <c r="D28" s="27" t="s">
        <v>40</v>
      </c>
      <c r="E28" s="31">
        <v>42488</v>
      </c>
      <c r="F28" s="6"/>
      <c r="G28" s="17"/>
    </row>
    <row r="29" spans="1:7" ht="15">
      <c r="A29" s="32" t="s">
        <v>62</v>
      </c>
      <c r="B29" s="36">
        <v>892</v>
      </c>
      <c r="C29" s="36" t="s">
        <v>52</v>
      </c>
      <c r="D29" s="36">
        <v>44</v>
      </c>
      <c r="E29" s="31">
        <v>42495</v>
      </c>
      <c r="F29" s="6"/>
      <c r="G29" s="9"/>
    </row>
    <row r="30" spans="1:7" ht="15">
      <c r="A30" s="6"/>
      <c r="B30" s="8"/>
      <c r="C30" s="8"/>
      <c r="D30" s="8"/>
      <c r="E30" s="6"/>
      <c r="F30" s="6"/>
      <c r="G30" s="9"/>
    </row>
    <row r="31" spans="1:7" ht="15">
      <c r="A31" s="6"/>
      <c r="B31" s="8"/>
      <c r="C31" s="8"/>
      <c r="D31" s="8"/>
      <c r="E31" s="6"/>
      <c r="F31" s="6"/>
      <c r="G31" s="17"/>
    </row>
    <row r="32" spans="1:7" ht="15">
      <c r="A32" s="6"/>
      <c r="B32" s="8"/>
      <c r="C32" s="8"/>
      <c r="D32" s="8"/>
      <c r="E32" s="6"/>
      <c r="F32" s="6"/>
      <c r="G32" s="17"/>
    </row>
    <row r="33" spans="1:7" ht="15">
      <c r="A33" s="6"/>
      <c r="B33" s="6"/>
      <c r="C33" s="6"/>
      <c r="D33" s="6"/>
      <c r="E33" s="6"/>
      <c r="F33" s="6"/>
      <c r="G33" s="17"/>
    </row>
    <row r="34" spans="1:7" ht="15">
      <c r="A34" s="6"/>
      <c r="B34" s="6"/>
      <c r="C34" s="6"/>
      <c r="D34" s="6"/>
      <c r="E34" s="6"/>
      <c r="F34" s="6"/>
      <c r="G34" s="17"/>
    </row>
    <row r="35" spans="1:7" ht="15">
      <c r="A35" s="6"/>
      <c r="B35" s="6"/>
      <c r="C35" s="6"/>
      <c r="D35" s="6"/>
      <c r="E35" s="6"/>
      <c r="F35" s="6"/>
      <c r="G35" s="17"/>
    </row>
    <row r="36" spans="1:7" ht="15">
      <c r="A36" s="6"/>
      <c r="B36" s="6"/>
      <c r="C36" s="6"/>
      <c r="D36" s="6"/>
      <c r="E36" s="6"/>
      <c r="F36" s="6"/>
      <c r="G36" s="17"/>
    </row>
    <row r="37" spans="1:7" ht="15">
      <c r="A37" s="6"/>
      <c r="B37" s="6"/>
      <c r="C37" s="6"/>
      <c r="D37" s="6"/>
      <c r="E37" s="6"/>
      <c r="F37" s="6"/>
      <c r="G37" s="17"/>
    </row>
    <row r="38" spans="1:7" ht="15">
      <c r="A38" s="6"/>
      <c r="B38" s="6"/>
      <c r="C38" s="6"/>
      <c r="D38" s="6"/>
      <c r="E38" s="6"/>
      <c r="F38" s="6"/>
      <c r="G38" s="17"/>
    </row>
    <row r="39" spans="1:7" ht="15">
      <c r="A39" s="6"/>
      <c r="B39" s="6"/>
      <c r="C39" s="6"/>
      <c r="D39" s="6"/>
      <c r="E39" s="6"/>
      <c r="F39" s="6"/>
      <c r="G39" s="17"/>
    </row>
    <row r="40" spans="1:7" ht="15">
      <c r="A40" s="6"/>
      <c r="B40" s="6"/>
      <c r="C40" s="6"/>
      <c r="D40" s="6"/>
      <c r="E40" s="6"/>
      <c r="F40" s="6"/>
      <c r="G40" s="17"/>
    </row>
    <row r="41" spans="1:7" ht="15">
      <c r="A41" s="6"/>
      <c r="B41" s="6"/>
      <c r="C41" s="6"/>
      <c r="D41" s="6"/>
      <c r="E41" s="6"/>
      <c r="F41" s="6"/>
      <c r="G41" s="17"/>
    </row>
    <row r="42" spans="1:7" ht="15">
      <c r="A42" s="6"/>
      <c r="B42" s="6"/>
      <c r="C42" s="6"/>
      <c r="D42" s="6"/>
      <c r="E42" s="6"/>
      <c r="F42" s="6"/>
      <c r="G42" s="17"/>
    </row>
    <row r="43" spans="1:7" ht="15">
      <c r="A43" s="6"/>
      <c r="B43" s="6"/>
      <c r="C43" s="6"/>
      <c r="D43" s="6"/>
      <c r="E43" s="6"/>
      <c r="F43" s="6"/>
      <c r="G43" s="17"/>
    </row>
    <row r="44" spans="1:7" ht="15">
      <c r="A44" s="6"/>
      <c r="B44" s="6"/>
      <c r="C44" s="6"/>
      <c r="D44" s="6"/>
      <c r="E44" s="6"/>
      <c r="F44" s="6"/>
      <c r="G44" s="17"/>
    </row>
    <row r="45" spans="1:7" ht="15">
      <c r="A45" s="6"/>
      <c r="B45" s="6"/>
      <c r="C45" s="6"/>
      <c r="D45" s="6"/>
      <c r="E45" s="6"/>
      <c r="F45" s="6"/>
      <c r="G45" s="17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2016-05-16T10:10:53Z</dcterms:modified>
  <cp:category/>
  <cp:version/>
  <cp:contentType/>
  <cp:contentStatus/>
</cp:coreProperties>
</file>