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7980" tabRatio="954"/>
  </bookViews>
  <sheets>
    <sheet name="Купюродержатели" sheetId="5" r:id="rId1"/>
    <sheet name="Бумажники" sheetId="6" r:id="rId2"/>
    <sheet name="Ежедневники" sheetId="11" r:id="rId3"/>
    <sheet name="В наличии" sheetId="10" state="hidden" r:id="rId4"/>
    <sheet name="Аксессуары" sheetId="14" r:id="rId5"/>
    <sheet name="Чехлы" sheetId="18" r:id="rId6"/>
  </sheets>
  <calcPr calcId="145621"/>
</workbook>
</file>

<file path=xl/calcChain.xml><?xml version="1.0" encoding="utf-8"?>
<calcChain xmlns="http://schemas.openxmlformats.org/spreadsheetml/2006/main">
  <c r="E80" i="18" l="1"/>
  <c r="E15" i="18"/>
  <c r="E20" i="18"/>
  <c r="E25" i="18"/>
  <c r="E30" i="18"/>
  <c r="E35" i="18"/>
  <c r="E40" i="18"/>
  <c r="E45" i="18"/>
  <c r="E50" i="18"/>
  <c r="E55" i="18"/>
  <c r="E60" i="18"/>
  <c r="E65" i="18"/>
  <c r="E70" i="18"/>
  <c r="E75" i="18"/>
  <c r="E10" i="18"/>
  <c r="E50" i="11" l="1"/>
  <c r="E80" i="6"/>
  <c r="E90" i="6"/>
  <c r="E85" i="6"/>
  <c r="E95" i="6"/>
  <c r="E15" i="5"/>
  <c r="E55" i="11"/>
  <c r="E60" i="11"/>
  <c r="E100" i="6"/>
  <c r="E105" i="6"/>
  <c r="E110" i="6"/>
  <c r="E175" i="6"/>
  <c r="E170" i="6"/>
  <c r="E165" i="6"/>
  <c r="E135" i="6"/>
  <c r="E120" i="6"/>
  <c r="E115" i="6"/>
  <c r="E125" i="6"/>
  <c r="E130" i="6"/>
  <c r="E205" i="6"/>
  <c r="E150" i="6"/>
  <c r="E140" i="6"/>
  <c r="E145" i="6"/>
  <c r="E155" i="6"/>
  <c r="E160" i="6"/>
  <c r="E10" i="10"/>
  <c r="E11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57" i="10"/>
  <c r="E56" i="10"/>
  <c r="E55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35" i="5"/>
  <c r="E30" i="5"/>
  <c r="E25" i="5"/>
  <c r="E20" i="5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200" i="6"/>
  <c r="E195" i="6"/>
  <c r="E190" i="6"/>
  <c r="E185" i="6"/>
  <c r="E180" i="6"/>
  <c r="E65" i="5"/>
  <c r="E60" i="5"/>
  <c r="E55" i="5"/>
  <c r="E45" i="5"/>
</calcChain>
</file>

<file path=xl/sharedStrings.xml><?xml version="1.0" encoding="utf-8"?>
<sst xmlns="http://schemas.openxmlformats.org/spreadsheetml/2006/main" count="1570" uniqueCount="254">
  <si>
    <t>ООО "Гетмакс"</t>
  </si>
  <si>
    <t>ИНН/КПП 3702694179/370201001</t>
  </si>
  <si>
    <t>ОГРН 1133702006283</t>
  </si>
  <si>
    <t>http://izdelia-b.ru/</t>
  </si>
  <si>
    <t>8 915 835 67 07 Александр</t>
  </si>
  <si>
    <t>Артикул</t>
  </si>
  <si>
    <t>Категория</t>
  </si>
  <si>
    <t>Розничная цена</t>
  </si>
  <si>
    <t>Оптовая цена</t>
  </si>
  <si>
    <t>Описание</t>
  </si>
  <si>
    <t>Цвет основы</t>
  </si>
  <si>
    <t>Цвет нашивки</t>
  </si>
  <si>
    <t>Фото</t>
  </si>
  <si>
    <t>Наличие</t>
  </si>
  <si>
    <t>Возможность изготовления</t>
  </si>
  <si>
    <t>Обложка на паспорт</t>
  </si>
  <si>
    <t>да</t>
  </si>
  <si>
    <t>Обложка для паспорта из натуральной кожи. 
Внутри пластиковые прозрачные износостойкие боковые держатели.
С аппликацией.</t>
  </si>
  <si>
    <t>Рыжий</t>
  </si>
  <si>
    <t>Белый</t>
  </si>
  <si>
    <t>Черный</t>
  </si>
  <si>
    <t>Коричневый</t>
  </si>
  <si>
    <t>Малиновый</t>
  </si>
  <si>
    <t>Красный</t>
  </si>
  <si>
    <t>Салатовый</t>
  </si>
  <si>
    <t>Фиолетовый</t>
  </si>
  <si>
    <t>Бирюзовый</t>
  </si>
  <si>
    <t>Салатовый,  красный</t>
  </si>
  <si>
    <t>0004</t>
  </si>
  <si>
    <t>0007</t>
  </si>
  <si>
    <t>0010</t>
  </si>
  <si>
    <t>0014</t>
  </si>
  <si>
    <t>0017</t>
  </si>
  <si>
    <t>0019</t>
  </si>
  <si>
    <t>0030</t>
  </si>
  <si>
    <t>0058</t>
  </si>
  <si>
    <t>0061</t>
  </si>
  <si>
    <t>0062</t>
  </si>
  <si>
    <t>да, только без уголков, на 20 руб. дешевле</t>
  </si>
  <si>
    <t>да, но бежевая основа будет заменена на кожу другого цвета</t>
  </si>
  <si>
    <t>Синий</t>
  </si>
  <si>
    <t>Розовый</t>
  </si>
  <si>
    <t>Голубой</t>
  </si>
  <si>
    <t>Корасный</t>
  </si>
  <si>
    <t>-</t>
  </si>
  <si>
    <t>На выбор</t>
  </si>
  <si>
    <t>Обложка для автодокументов</t>
  </si>
  <si>
    <t>Обложка для автодокументов из натуральной кожи. 
Боковые держатели выполнены из кожи.
Внутри ПВХ сменный вкладыш.</t>
  </si>
  <si>
    <t>Бледно-синий</t>
  </si>
  <si>
    <t>Ключница</t>
  </si>
  <si>
    <t>Ключница на 4 или 6 ключей. Застегивается на 2 кнопки.</t>
  </si>
  <si>
    <t>Внимание! Возможно изготовления любого изделия практически из любого цвета кожи!</t>
  </si>
  <si>
    <t>Зажим для денег. Купюродержатель. Прощитый по контуру двойной строчкой.</t>
  </si>
  <si>
    <t xml:space="preserve">Зажим для денег. Купюродержатель. </t>
  </si>
  <si>
    <t>да, но в другом цвете кожи (в черном)</t>
  </si>
  <si>
    <t>Зажим для денег. Купюродержатель. Внутри имеются 2 уголка-для визиток или карточек.</t>
  </si>
  <si>
    <t>При заказе - черный или коричневый</t>
  </si>
  <si>
    <t>Купюродержатель</t>
  </si>
  <si>
    <t>Бумажник</t>
  </si>
  <si>
    <t>да, но в другом цвете кожи (черный)</t>
  </si>
  <si>
    <t>Бумажник из натуральной кожи. Одно отделения для купюр, одно отделение под мелочь, четыре кармашка для карточек. Закрывается на хлястик на две кнопки.</t>
  </si>
  <si>
    <t>Бумажник из натуральной кожи. Два отделения для купюр, шесть кармашков для карточек</t>
  </si>
  <si>
    <t>Изделие с кармашком для iphone, с кармашком для купюр и отделениями под банковские карты</t>
  </si>
  <si>
    <t>Примечание</t>
  </si>
  <si>
    <t>На заказ</t>
  </si>
  <si>
    <t>0112</t>
  </si>
  <si>
    <t>0117</t>
  </si>
  <si>
    <t>Обложка для паспорта из натуральной кожи. 
Внутри пластиковые прозрачные износостойкие боковые держатели.</t>
  </si>
  <si>
    <t>Рыжий, Белиый</t>
  </si>
  <si>
    <t>0121</t>
  </si>
  <si>
    <t>0122</t>
  </si>
  <si>
    <t>Зеленый</t>
  </si>
  <si>
    <t>Мультицвет</t>
  </si>
  <si>
    <t>На заказ!</t>
  </si>
  <si>
    <t>Один хлястик</t>
  </si>
  <si>
    <t>Один широкий хлястик</t>
  </si>
  <si>
    <t>Рыжие нитки</t>
  </si>
  <si>
    <t>Клатч</t>
  </si>
  <si>
    <t>Обложка для автодокументов + ПАСПОРТ</t>
  </si>
  <si>
    <t>Обложка для автодокументов + ПАСПОРТ+
+БУМАЖНИК</t>
  </si>
  <si>
    <t>Обложка для автодокументов + ручная роспись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</si>
  <si>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</si>
  <si>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</si>
  <si>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</si>
  <si>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</si>
  <si>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</si>
  <si>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</si>
  <si>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</si>
  <si>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</si>
  <si>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</si>
  <si>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</si>
  <si>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Два хлястика</t>
  </si>
  <si>
    <t>Ручная роспись "Хаски"</t>
  </si>
  <si>
    <t>В наличии</t>
  </si>
  <si>
    <t>2 штуки</t>
  </si>
  <si>
    <t>Прошит белыми нитками</t>
  </si>
  <si>
    <t>Купюродержатель 
С жесткими сторонами, внутри вставлен гибкий пластик.
2х цветный.
Натуральная кожа.</t>
  </si>
  <si>
    <t>Купюродержатель 
С жесткими сторонами, внутри вставлен гибкий пластик.
Натуральная кожа.</t>
  </si>
  <si>
    <t>Любой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</si>
  <si>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</si>
  <si>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</si>
  <si>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</si>
  <si>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</si>
  <si>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</si>
  <si>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</si>
  <si>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</si>
  <si>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</si>
  <si>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</si>
  <si>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</si>
  <si>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</si>
  <si>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</si>
  <si>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</si>
  <si>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</si>
  <si>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</si>
  <si>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</si>
  <si>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</si>
  <si>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</si>
  <si>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 xml:space="preserve">Ручная роспись </t>
  </si>
  <si>
    <t>4 ключа</t>
  </si>
  <si>
    <t>6 ключей</t>
  </si>
  <si>
    <t>Ежедневник</t>
  </si>
  <si>
    <t>Кожаная обложка для ежедневника со сменным ежедневником.</t>
  </si>
  <si>
    <t>Сумка</t>
  </si>
  <si>
    <t>Кожаная сумка. Ручная работа.
Имеет одно общее отделение, один карман под мобильный телефон и один небольшой карман под мелочи.
На заказ - Пряжка будет изменена. Данная модель В НАЛИЧИИ!!!
+500р - ремень</t>
  </si>
  <si>
    <t>Клатч из натуральной кожи. Одно общее отделение. 
Застегивается на 1 клепку.
Размер - под формат тетради!
На цепочке
Размеры 25х20см</t>
  </si>
  <si>
    <t>Для заказа</t>
  </si>
  <si>
    <t>Цвет ниток</t>
  </si>
  <si>
    <t>Количество</t>
  </si>
  <si>
    <t>Ручная роспись!</t>
  </si>
  <si>
    <t>Бежевый</t>
  </si>
  <si>
    <t>http://izdelia-b.ru/catalog/koshelki-bumazhniki</t>
  </si>
  <si>
    <t>Любой цвет</t>
  </si>
  <si>
    <t>бежевый</t>
  </si>
  <si>
    <t>Темно-рыжий-коричневый</t>
  </si>
  <si>
    <t>Фиолетовый и салатовый</t>
  </si>
  <si>
    <t>Бумажник из натуральной кожи. Отделение для купюр, 2 отделения под карты, карман, мелочница</t>
  </si>
  <si>
    <t>Верх кошелька ровный, черный, как у кошелька арт.5009</t>
  </si>
  <si>
    <t>Верх кошелька ровный, красный, как у кошелька арт.5009</t>
  </si>
  <si>
    <t xml:space="preserve">Кожаная обложка для ежедневника со сменным ежедневником.
С запАхом.
Формат А5.
</t>
  </si>
  <si>
    <t>Прошит нитками в цвет</t>
  </si>
  <si>
    <t>Прошит рыжими нитками</t>
  </si>
  <si>
    <t>Кожаная обложка для ежедневника со сменным ежедневником.
Формат А5</t>
  </si>
  <si>
    <t>Кожаная обложка для ежедневника со сменным ежедневником.
Формат А5
С кожаной закладкой</t>
  </si>
  <si>
    <t>Коричнево-малиновый</t>
  </si>
  <si>
    <t>Чернильный / темно-синий</t>
  </si>
  <si>
    <t>Кружево, плетеное на коклюшках - ручная работа, начало 20 века - бабушкино наследство - ограниченное кол-во кружева, спешите</t>
  </si>
  <si>
    <t>Белые нитки</t>
  </si>
  <si>
    <t>Чернильный/синий</t>
  </si>
  <si>
    <t>http://izdelia-b.ru/catalog/ezhednevniki-i-knigi</t>
  </si>
  <si>
    <t>Ограниченное количество кружева!
101 % эксклюзива</t>
  </si>
  <si>
    <t>Именно такой кожи, как на фото нет. Возможно изготовить из любой другой кожи.</t>
  </si>
  <si>
    <t>Черный и серый</t>
  </si>
  <si>
    <t>Бирюзовый и рыжий</t>
  </si>
  <si>
    <t>Белый и фиолетовый</t>
  </si>
  <si>
    <t>Рыжий + коричневый</t>
  </si>
  <si>
    <t>Золотой</t>
  </si>
  <si>
    <t>4 в 1
Чехол для телефона + для паспорта + для визиток + для денег.</t>
  </si>
  <si>
    <t>p.s. Точно такой кожи больше не будет, на заказ из любой другой кожи!</t>
  </si>
  <si>
    <t>2 в 1
Кошелек - 2 отделения.
Визитки - 8 отделений.</t>
  </si>
  <si>
    <t>Кошелек из натуральной кожи ручной работы.
2 отделения под купюры.
1 отделение под мелочь.
6 кармашков под визитки.
1 потайной карман.
Застегивается на две кнопки.
Цвет - любой на выбор.</t>
  </si>
  <si>
    <t>темно-синий</t>
  </si>
  <si>
    <t>Внутри розовый</t>
  </si>
  <si>
    <t>Бумажник из натуральной кожи. Отделение для купюр, 2 отделения под карты, карман, мелочница
(комбинируй любые цвета!)</t>
  </si>
  <si>
    <t>4 в 1</t>
  </si>
  <si>
    <t>Серая</t>
  </si>
  <si>
    <t>Рыжая</t>
  </si>
  <si>
    <t xml:space="preserve">Кожаная обложка для ежедневника со сменным ежедневником.
Формат А5.
</t>
  </si>
  <si>
    <t>акс1</t>
  </si>
  <si>
    <t>Заколка-бантик</t>
  </si>
  <si>
    <t>Кожаная бантик-заколка.</t>
  </si>
  <si>
    <t>http://izdelia-b.ru/catalog/aksessuary</t>
  </si>
  <si>
    <t>акс2</t>
  </si>
  <si>
    <t>акс3</t>
  </si>
  <si>
    <t>акс4</t>
  </si>
  <si>
    <t>акс5</t>
  </si>
  <si>
    <t>акс6</t>
  </si>
  <si>
    <t>акс7</t>
  </si>
  <si>
    <t>акс8</t>
  </si>
  <si>
    <t>акс9</t>
  </si>
  <si>
    <t>акс10</t>
  </si>
  <si>
    <t>акс11</t>
  </si>
  <si>
    <t>акс12</t>
  </si>
  <si>
    <t>акс13</t>
  </si>
  <si>
    <t>акс14</t>
  </si>
  <si>
    <t>акс15</t>
  </si>
  <si>
    <t>акс16</t>
  </si>
  <si>
    <t>акс17</t>
  </si>
  <si>
    <t>акс18</t>
  </si>
  <si>
    <t>Галстук-бабочка</t>
  </si>
  <si>
    <t>Кожаный галстук-бабочка</t>
  </si>
  <si>
    <t>Хольнитены</t>
  </si>
  <si>
    <t>Чернильный</t>
  </si>
  <si>
    <t>Темная бирюза</t>
  </si>
  <si>
    <t>Светлая бирюза</t>
  </si>
  <si>
    <t>MINI Заколка-бантик</t>
  </si>
  <si>
    <t>Кожаная бантик-заколка.
MINI-размер</t>
  </si>
  <si>
    <t>да.
Указывайте обхват шеи, если известно. Делаем на липучке с возможностью регулировки</t>
  </si>
  <si>
    <t>Ежедневники формата А5, 300 страниц, не датированные</t>
  </si>
  <si>
    <t>ИП Вермаховский АН</t>
  </si>
  <si>
    <t>ОГРН 316370200053700</t>
  </si>
  <si>
    <t>http://vk.com/izdelia_b</t>
  </si>
  <si>
    <r>
      <t xml:space="preserve">ОРИГИНАЛ / Полное описание
</t>
    </r>
    <r>
      <rPr>
        <b/>
        <sz val="11"/>
        <color rgb="FFFF0000"/>
        <rFont val="Calibri"/>
        <family val="2"/>
        <charset val="204"/>
        <scheme val="minor"/>
      </rPr>
      <t>http://vk.com/izdelia_b</t>
    </r>
  </si>
  <si>
    <t>Любая комбинацая цветов</t>
  </si>
  <si>
    <t>Кошелек из натуральной кожи.
Размер: 10 х 12 см.
Одно отделение по купюры.
Два отделения под карты.
Одно отделение под мелочь.</t>
  </si>
  <si>
    <t>Кошелек из натуральной кожи.
Размер: 21 х 10 см.
Одно отделение по купюры.
Шесть отделений под карты.
Одно отделение под мелочь.</t>
  </si>
  <si>
    <t xml:space="preserve">Кошелек из натуральной коричневой кожи.
Отделение на молнии, куда может отлично войти мелочь.
Отделение для бумажных денег.
Четыре отделения для визиток и карточек.
Застегивается на широкую застежку на две кнопки.
Размер 21*9 см.
</t>
  </si>
  <si>
    <t>Доп. опция: аппликация-нашивка + 200 руб.</t>
  </si>
  <si>
    <t>Обложка для тетрадных блоков с кольцами</t>
  </si>
  <si>
    <t xml:space="preserve">Обложка для тетради А5.
1 слой кожи - наружний
2 слой кожи - внутренний.
Мягкая без жестких вставок - 1425р.
С жесткими вставками - 1650 р.
Доп. наполнение:
Молния слева +150 (возможно если без вставок)
Кармашки справа + 300
Листами тетрадными наполним.
</t>
  </si>
  <si>
    <t>Красные нитки</t>
  </si>
  <si>
    <t>Черная</t>
  </si>
  <si>
    <t>Синяя</t>
  </si>
  <si>
    <t>На изделии нанесена лазерная гравировка - от 500 руб</t>
  </si>
  <si>
    <t>Чех 1</t>
  </si>
  <si>
    <t>Чех 2</t>
  </si>
  <si>
    <t>Чех 3</t>
  </si>
  <si>
    <t>Чех 4</t>
  </si>
  <si>
    <t>Чех 5</t>
  </si>
  <si>
    <t>Чех 6</t>
  </si>
  <si>
    <t>Чех 7</t>
  </si>
  <si>
    <t>Чех 8</t>
  </si>
  <si>
    <t>Чех 9</t>
  </si>
  <si>
    <t>Чех 10</t>
  </si>
  <si>
    <t>Чех 11</t>
  </si>
  <si>
    <t>Чех 12</t>
  </si>
  <si>
    <t>Чех 13</t>
  </si>
  <si>
    <t>Чех 14</t>
  </si>
  <si>
    <t>Чех 15</t>
  </si>
  <si>
    <t>Чех 16</t>
  </si>
  <si>
    <t>Чех 17</t>
  </si>
  <si>
    <t>Чех 18</t>
  </si>
  <si>
    <t>Чехол под пропуск</t>
  </si>
  <si>
    <t>Рыжий/Оранжевый</t>
  </si>
  <si>
    <t>Серый</t>
  </si>
  <si>
    <t>Серо-коричневый</t>
  </si>
  <si>
    <t>Фиолетовый/Хольнитены</t>
  </si>
  <si>
    <t>Оптовая цена размера 85х90</t>
  </si>
  <si>
    <t>Оптовая цена 
Для студенческого билета</t>
  </si>
  <si>
    <t>Чехол под пропуск (цена 1) или студенческий билет (цена 2)</t>
  </si>
  <si>
    <t>Фиолетовая + розовая</t>
  </si>
  <si>
    <t>Малиново-коричневая</t>
  </si>
  <si>
    <t>Красная</t>
  </si>
  <si>
    <t>Песочная гладкая кожа</t>
  </si>
  <si>
    <t>ВИДЕО!</t>
  </si>
  <si>
    <t>Изготовление КД</t>
  </si>
  <si>
    <t>Купюродержатель 
С жесткими сторонами, внутри вставлен гибкий пластик.
Отдел для карт.
Натуральная кожа.</t>
  </si>
  <si>
    <t>Песочная гладка кожа</t>
  </si>
  <si>
    <t>Бумажник из натуральной кожи. Отделение для купюр, 4 отделения под карты, карман, мелочница
(комбинируй любые цвета!)</t>
  </si>
  <si>
    <t>Фиолетовый + бежевый</t>
  </si>
  <si>
    <t>Темно-голубой</t>
  </si>
  <si>
    <t>Бумажник-чехол</t>
  </si>
  <si>
    <t>Темно-рыжий, дракон</t>
  </si>
  <si>
    <t>С Вашим ЛОГОтипом!</t>
  </si>
  <si>
    <t>Серый нитки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</si>
</sst>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color rgb="FF7030A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71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9" fontId="0" fillId="0" borderId="0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6" fillId="0" borderId="0" xfId="0" applyFont="1" applyAlignment="1">
      <alignment horizontal="right"/>
    </xf>
    <xf numFmtId="0" fontId="6" fillId="0" borderId="1" xfId="0" applyFont="1" applyBorder="1" applyAlignment="1">
      <alignment horizontal="right" wrapText="1"/>
    </xf>
    <xf numFmtId="0" fontId="6" fillId="0" borderId="0" xfId="0" applyFont="1" applyBorder="1" applyAlignment="1">
      <alignment horizontal="right" wrapText="1"/>
    </xf>
    <xf numFmtId="0" fontId="6" fillId="0" borderId="0" xfId="0" applyFont="1" applyAlignment="1">
      <alignment horizontal="right" wrapText="1"/>
    </xf>
    <xf numFmtId="0" fontId="6" fillId="0" borderId="0" xfId="0" applyFont="1" applyAlignment="1">
      <alignment horizontal="center" vertical="center"/>
    </xf>
    <xf numFmtId="0" fontId="6" fillId="0" borderId="0" xfId="0" applyFont="1"/>
    <xf numFmtId="0" fontId="4" fillId="0" borderId="0" xfId="0" applyFont="1" applyAlignment="1">
      <alignment horizontal="left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8" xfId="0" applyBorder="1"/>
    <xf numFmtId="0" fontId="0" fillId="0" borderId="0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8" fillId="0" borderId="10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0" fillId="0" borderId="17" xfId="0" applyBorder="1"/>
    <xf numFmtId="0" fontId="8" fillId="0" borderId="8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6" fillId="0" borderId="11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0" fillId="0" borderId="8" xfId="0" applyBorder="1" applyAlignment="1">
      <alignment horizontal="center" vertical="center"/>
    </xf>
    <xf numFmtId="0" fontId="6" fillId="0" borderId="11" xfId="0" applyFont="1" applyBorder="1" applyAlignment="1">
      <alignment horizontal="right"/>
    </xf>
    <xf numFmtId="0" fontId="0" fillId="3" borderId="14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4" borderId="0" xfId="0" applyFill="1"/>
    <xf numFmtId="0" fontId="0" fillId="0" borderId="0" xfId="0" applyFill="1"/>
    <xf numFmtId="0" fontId="6" fillId="0" borderId="20" xfId="0" applyFont="1" applyBorder="1" applyAlignment="1">
      <alignment horizontal="right" wrapText="1"/>
    </xf>
    <xf numFmtId="0" fontId="1" fillId="0" borderId="0" xfId="0" applyFont="1" applyBorder="1" applyAlignment="1">
      <alignment horizontal="center" vertical="top"/>
    </xf>
    <xf numFmtId="0" fontId="1" fillId="0" borderId="0" xfId="0" applyNumberFormat="1" applyFont="1" applyBorder="1" applyAlignment="1">
      <alignment horizontal="center"/>
    </xf>
    <xf numFmtId="0" fontId="3" fillId="0" borderId="0" xfId="1" applyBorder="1" applyAlignment="1" applyProtection="1">
      <alignment horizontal="center" vertical="top"/>
    </xf>
    <xf numFmtId="0" fontId="2" fillId="0" borderId="0" xfId="0" applyFont="1" applyBorder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0" fillId="5" borderId="0" xfId="0" applyFill="1" applyAlignment="1">
      <alignment horizontal="center" vertical="center" wrapText="1"/>
    </xf>
    <xf numFmtId="0" fontId="5" fillId="5" borderId="0" xfId="0" applyFont="1" applyFill="1" applyAlignment="1">
      <alignment horizontal="left" vertical="center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3" fillId="0" borderId="0" xfId="1" applyBorder="1" applyAlignment="1" applyProtection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5" fillId="7" borderId="14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2" borderId="15" xfId="0" applyFont="1" applyFill="1" applyBorder="1" applyAlignment="1">
      <alignment horizontal="center"/>
    </xf>
    <xf numFmtId="0" fontId="7" fillId="2" borderId="16" xfId="0" applyFont="1" applyFill="1" applyBorder="1" applyAlignment="1">
      <alignment horizontal="center"/>
    </xf>
    <xf numFmtId="0" fontId="7" fillId="2" borderId="17" xfId="0" applyFont="1" applyFill="1" applyBorder="1" applyAlignment="1">
      <alignment horizontal="center"/>
    </xf>
    <xf numFmtId="0" fontId="1" fillId="0" borderId="2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1" fillId="0" borderId="2" xfId="0" applyNumberFormat="1" applyFont="1" applyBorder="1" applyAlignment="1">
      <alignment horizontal="center"/>
    </xf>
    <xf numFmtId="0" fontId="1" fillId="0" borderId="3" xfId="0" applyNumberFormat="1" applyFont="1" applyBorder="1" applyAlignment="1">
      <alignment horizontal="center"/>
    </xf>
    <xf numFmtId="0" fontId="1" fillId="0" borderId="4" xfId="0" applyNumberFormat="1" applyFont="1" applyBorder="1" applyAlignment="1">
      <alignment horizontal="center"/>
    </xf>
    <xf numFmtId="0" fontId="3" fillId="0" borderId="2" xfId="1" applyBorder="1" applyAlignment="1" applyProtection="1">
      <alignment horizontal="center" vertical="top"/>
    </xf>
    <xf numFmtId="0" fontId="3" fillId="0" borderId="3" xfId="1" applyBorder="1" applyAlignment="1" applyProtection="1">
      <alignment horizontal="center" vertical="top"/>
    </xf>
    <xf numFmtId="0" fontId="3" fillId="0" borderId="4" xfId="1" applyBorder="1" applyAlignment="1" applyProtection="1">
      <alignment horizontal="center" vertical="top"/>
    </xf>
    <xf numFmtId="0" fontId="3" fillId="0" borderId="2" xfId="1" applyBorder="1" applyAlignment="1" applyProtection="1">
      <alignment horizontal="center"/>
    </xf>
    <xf numFmtId="0" fontId="2" fillId="0" borderId="3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3" fillId="0" borderId="6" xfId="1" applyBorder="1" applyAlignment="1" applyProtection="1">
      <alignment horizontal="center" vertical="center" wrapText="1"/>
    </xf>
    <xf numFmtId="0" fontId="3" fillId="0" borderId="0" xfId="1" applyBorder="1" applyAlignment="1" applyProtection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3" fillId="0" borderId="11" xfId="1" applyBorder="1" applyAlignment="1" applyProtection="1">
      <alignment horizontal="center" vertical="center" wrapText="1"/>
    </xf>
    <xf numFmtId="0" fontId="0" fillId="4" borderId="7" xfId="0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 wrapText="1"/>
    </xf>
    <xf numFmtId="0" fontId="0" fillId="4" borderId="12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" xfId="0" applyNumberFormat="1" applyFont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/>
    </xf>
    <xf numFmtId="0" fontId="1" fillId="0" borderId="4" xfId="0" applyNumberFormat="1" applyFont="1" applyBorder="1" applyAlignment="1">
      <alignment horizontal="center" vertical="center"/>
    </xf>
    <xf numFmtId="0" fontId="3" fillId="0" borderId="2" xfId="1" applyBorder="1" applyAlignment="1" applyProtection="1">
      <alignment horizontal="center" vertical="center"/>
    </xf>
    <xf numFmtId="0" fontId="3" fillId="0" borderId="3" xfId="1" applyBorder="1" applyAlignment="1" applyProtection="1">
      <alignment horizontal="center" vertical="center"/>
    </xf>
    <xf numFmtId="0" fontId="3" fillId="0" borderId="4" xfId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" fillId="0" borderId="22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0" fontId="1" fillId="0" borderId="24" xfId="0" applyFont="1" applyBorder="1" applyAlignment="1">
      <alignment horizontal="center" vertical="top"/>
    </xf>
    <xf numFmtId="0" fontId="1" fillId="0" borderId="25" xfId="0" applyNumberFormat="1" applyFont="1" applyBorder="1" applyAlignment="1">
      <alignment horizontal="center"/>
    </xf>
    <xf numFmtId="0" fontId="1" fillId="0" borderId="21" xfId="0" applyNumberFormat="1" applyFont="1" applyBorder="1" applyAlignment="1">
      <alignment horizontal="center"/>
    </xf>
    <xf numFmtId="0" fontId="3" fillId="0" borderId="25" xfId="1" applyBorder="1" applyAlignment="1" applyProtection="1">
      <alignment horizontal="center" vertical="top"/>
    </xf>
    <xf numFmtId="0" fontId="3" fillId="0" borderId="21" xfId="1" applyBorder="1" applyAlignment="1" applyProtection="1">
      <alignment horizontal="center" vertical="top"/>
    </xf>
    <xf numFmtId="0" fontId="3" fillId="0" borderId="25" xfId="1" applyBorder="1" applyAlignment="1" applyProtection="1">
      <alignment horizont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28" xfId="0" applyFont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0.jpeg"/><Relationship Id="rId18" Type="http://schemas.openxmlformats.org/officeDocument/2006/relationships/image" Target="../media/image35.jpeg"/><Relationship Id="rId26" Type="http://schemas.openxmlformats.org/officeDocument/2006/relationships/image" Target="../media/image43.jpeg"/><Relationship Id="rId39" Type="http://schemas.openxmlformats.org/officeDocument/2006/relationships/image" Target="../media/image56.jpeg"/><Relationship Id="rId21" Type="http://schemas.openxmlformats.org/officeDocument/2006/relationships/image" Target="../media/image38.jpeg"/><Relationship Id="rId34" Type="http://schemas.openxmlformats.org/officeDocument/2006/relationships/image" Target="../media/image51.jpeg"/><Relationship Id="rId42" Type="http://schemas.openxmlformats.org/officeDocument/2006/relationships/image" Target="../media/image59.jpeg"/><Relationship Id="rId47" Type="http://schemas.openxmlformats.org/officeDocument/2006/relationships/image" Target="../media/image64.jpeg"/><Relationship Id="rId50" Type="http://schemas.openxmlformats.org/officeDocument/2006/relationships/image" Target="../media/image67.jpeg"/><Relationship Id="rId55" Type="http://schemas.openxmlformats.org/officeDocument/2006/relationships/image" Target="../media/image72.jpeg"/><Relationship Id="rId63" Type="http://schemas.openxmlformats.org/officeDocument/2006/relationships/image" Target="../media/image80.jpeg"/><Relationship Id="rId68" Type="http://schemas.openxmlformats.org/officeDocument/2006/relationships/image" Target="../media/image85.jpeg"/><Relationship Id="rId7" Type="http://schemas.openxmlformats.org/officeDocument/2006/relationships/image" Target="../media/image24.jpeg"/><Relationship Id="rId2" Type="http://schemas.openxmlformats.org/officeDocument/2006/relationships/image" Target="../media/image2.jpeg"/><Relationship Id="rId16" Type="http://schemas.openxmlformats.org/officeDocument/2006/relationships/image" Target="../media/image33.jpeg"/><Relationship Id="rId29" Type="http://schemas.openxmlformats.org/officeDocument/2006/relationships/image" Target="../media/image46.jpeg"/><Relationship Id="rId1" Type="http://schemas.openxmlformats.org/officeDocument/2006/relationships/image" Target="../media/image22.pn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24" Type="http://schemas.openxmlformats.org/officeDocument/2006/relationships/image" Target="../media/image41.jpeg"/><Relationship Id="rId32" Type="http://schemas.openxmlformats.org/officeDocument/2006/relationships/image" Target="../media/image49.jpeg"/><Relationship Id="rId37" Type="http://schemas.openxmlformats.org/officeDocument/2006/relationships/image" Target="../media/image54.jpeg"/><Relationship Id="rId40" Type="http://schemas.openxmlformats.org/officeDocument/2006/relationships/image" Target="../media/image57.jpeg"/><Relationship Id="rId45" Type="http://schemas.openxmlformats.org/officeDocument/2006/relationships/image" Target="../media/image62.jpeg"/><Relationship Id="rId53" Type="http://schemas.openxmlformats.org/officeDocument/2006/relationships/image" Target="../media/image70.jpeg"/><Relationship Id="rId58" Type="http://schemas.openxmlformats.org/officeDocument/2006/relationships/image" Target="../media/image75.jpeg"/><Relationship Id="rId66" Type="http://schemas.openxmlformats.org/officeDocument/2006/relationships/image" Target="../media/image83.jpeg"/><Relationship Id="rId5" Type="http://schemas.openxmlformats.org/officeDocument/2006/relationships/image" Target="../media/image5.jpeg"/><Relationship Id="rId15" Type="http://schemas.openxmlformats.org/officeDocument/2006/relationships/image" Target="../media/image32.jpeg"/><Relationship Id="rId23" Type="http://schemas.openxmlformats.org/officeDocument/2006/relationships/image" Target="../media/image40.jpeg"/><Relationship Id="rId28" Type="http://schemas.openxmlformats.org/officeDocument/2006/relationships/image" Target="../media/image45.jpeg"/><Relationship Id="rId36" Type="http://schemas.openxmlformats.org/officeDocument/2006/relationships/image" Target="../media/image53.jpeg"/><Relationship Id="rId49" Type="http://schemas.openxmlformats.org/officeDocument/2006/relationships/image" Target="../media/image66.jpeg"/><Relationship Id="rId57" Type="http://schemas.openxmlformats.org/officeDocument/2006/relationships/image" Target="../media/image74.jpeg"/><Relationship Id="rId61" Type="http://schemas.openxmlformats.org/officeDocument/2006/relationships/image" Target="../media/image78.jpeg"/><Relationship Id="rId10" Type="http://schemas.openxmlformats.org/officeDocument/2006/relationships/image" Target="../media/image27.jpeg"/><Relationship Id="rId19" Type="http://schemas.openxmlformats.org/officeDocument/2006/relationships/image" Target="../media/image36.jpeg"/><Relationship Id="rId31" Type="http://schemas.openxmlformats.org/officeDocument/2006/relationships/image" Target="../media/image48.jpeg"/><Relationship Id="rId44" Type="http://schemas.openxmlformats.org/officeDocument/2006/relationships/image" Target="../media/image61.jpeg"/><Relationship Id="rId52" Type="http://schemas.openxmlformats.org/officeDocument/2006/relationships/image" Target="../media/image69.jpeg"/><Relationship Id="rId60" Type="http://schemas.openxmlformats.org/officeDocument/2006/relationships/image" Target="../media/image77.jpeg"/><Relationship Id="rId65" Type="http://schemas.openxmlformats.org/officeDocument/2006/relationships/image" Target="../media/image82.jpeg"/><Relationship Id="rId4" Type="http://schemas.openxmlformats.org/officeDocument/2006/relationships/image" Target="../media/image4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Relationship Id="rId22" Type="http://schemas.openxmlformats.org/officeDocument/2006/relationships/image" Target="../media/image39.jpeg"/><Relationship Id="rId27" Type="http://schemas.openxmlformats.org/officeDocument/2006/relationships/image" Target="../media/image44.jpeg"/><Relationship Id="rId30" Type="http://schemas.openxmlformats.org/officeDocument/2006/relationships/image" Target="../media/image47.jpeg"/><Relationship Id="rId35" Type="http://schemas.openxmlformats.org/officeDocument/2006/relationships/image" Target="../media/image52.jpeg"/><Relationship Id="rId43" Type="http://schemas.openxmlformats.org/officeDocument/2006/relationships/image" Target="../media/image60.jpeg"/><Relationship Id="rId48" Type="http://schemas.openxmlformats.org/officeDocument/2006/relationships/image" Target="../media/image65.jpeg"/><Relationship Id="rId56" Type="http://schemas.openxmlformats.org/officeDocument/2006/relationships/image" Target="../media/image73.jpeg"/><Relationship Id="rId64" Type="http://schemas.openxmlformats.org/officeDocument/2006/relationships/image" Target="../media/image81.jpeg"/><Relationship Id="rId8" Type="http://schemas.openxmlformats.org/officeDocument/2006/relationships/image" Target="../media/image25.jpeg"/><Relationship Id="rId51" Type="http://schemas.openxmlformats.org/officeDocument/2006/relationships/image" Target="../media/image68.jpeg"/><Relationship Id="rId3" Type="http://schemas.openxmlformats.org/officeDocument/2006/relationships/image" Target="../media/image3.jpeg"/><Relationship Id="rId12" Type="http://schemas.openxmlformats.org/officeDocument/2006/relationships/image" Target="../media/image29.jpeg"/><Relationship Id="rId17" Type="http://schemas.openxmlformats.org/officeDocument/2006/relationships/image" Target="../media/image34.jpeg"/><Relationship Id="rId25" Type="http://schemas.openxmlformats.org/officeDocument/2006/relationships/image" Target="../media/image42.jpeg"/><Relationship Id="rId33" Type="http://schemas.openxmlformats.org/officeDocument/2006/relationships/image" Target="../media/image50.jpeg"/><Relationship Id="rId38" Type="http://schemas.openxmlformats.org/officeDocument/2006/relationships/image" Target="../media/image55.jpeg"/><Relationship Id="rId46" Type="http://schemas.openxmlformats.org/officeDocument/2006/relationships/image" Target="../media/image63.jpeg"/><Relationship Id="rId59" Type="http://schemas.openxmlformats.org/officeDocument/2006/relationships/image" Target="../media/image76.jpeg"/><Relationship Id="rId67" Type="http://schemas.openxmlformats.org/officeDocument/2006/relationships/image" Target="../media/image84.jpeg"/><Relationship Id="rId20" Type="http://schemas.openxmlformats.org/officeDocument/2006/relationships/image" Target="../media/image37.jpeg"/><Relationship Id="rId41" Type="http://schemas.openxmlformats.org/officeDocument/2006/relationships/image" Target="../media/image58.jpeg"/><Relationship Id="rId54" Type="http://schemas.openxmlformats.org/officeDocument/2006/relationships/image" Target="../media/image71.jpeg"/><Relationship Id="rId62" Type="http://schemas.openxmlformats.org/officeDocument/2006/relationships/image" Target="../media/image7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jpeg"/><Relationship Id="rId13" Type="http://schemas.openxmlformats.org/officeDocument/2006/relationships/image" Target="../media/image96.jpeg"/><Relationship Id="rId18" Type="http://schemas.openxmlformats.org/officeDocument/2006/relationships/image" Target="../media/image101.jpeg"/><Relationship Id="rId26" Type="http://schemas.openxmlformats.org/officeDocument/2006/relationships/image" Target="../media/image109.jpeg"/><Relationship Id="rId3" Type="http://schemas.openxmlformats.org/officeDocument/2006/relationships/image" Target="../media/image4.jpeg"/><Relationship Id="rId21" Type="http://schemas.openxmlformats.org/officeDocument/2006/relationships/image" Target="../media/image104.jpeg"/><Relationship Id="rId34" Type="http://schemas.openxmlformats.org/officeDocument/2006/relationships/image" Target="../media/image117.jpeg"/><Relationship Id="rId7" Type="http://schemas.openxmlformats.org/officeDocument/2006/relationships/image" Target="../media/image90.jpeg"/><Relationship Id="rId12" Type="http://schemas.openxmlformats.org/officeDocument/2006/relationships/image" Target="../media/image95.jpeg"/><Relationship Id="rId17" Type="http://schemas.openxmlformats.org/officeDocument/2006/relationships/image" Target="../media/image100.jpeg"/><Relationship Id="rId25" Type="http://schemas.openxmlformats.org/officeDocument/2006/relationships/image" Target="../media/image108.jpeg"/><Relationship Id="rId33" Type="http://schemas.openxmlformats.org/officeDocument/2006/relationships/image" Target="../media/image116.jpeg"/><Relationship Id="rId2" Type="http://schemas.openxmlformats.org/officeDocument/2006/relationships/image" Target="../media/image2.jpeg"/><Relationship Id="rId16" Type="http://schemas.openxmlformats.org/officeDocument/2006/relationships/image" Target="../media/image99.jpeg"/><Relationship Id="rId20" Type="http://schemas.openxmlformats.org/officeDocument/2006/relationships/image" Target="../media/image103.jpeg"/><Relationship Id="rId29" Type="http://schemas.openxmlformats.org/officeDocument/2006/relationships/image" Target="../media/image112.jpeg"/><Relationship Id="rId1" Type="http://schemas.openxmlformats.org/officeDocument/2006/relationships/image" Target="../media/image86.png"/><Relationship Id="rId6" Type="http://schemas.openxmlformats.org/officeDocument/2006/relationships/image" Target="../media/image89.jpeg"/><Relationship Id="rId11" Type="http://schemas.openxmlformats.org/officeDocument/2006/relationships/image" Target="../media/image94.jpeg"/><Relationship Id="rId24" Type="http://schemas.openxmlformats.org/officeDocument/2006/relationships/image" Target="../media/image107.jpeg"/><Relationship Id="rId32" Type="http://schemas.openxmlformats.org/officeDocument/2006/relationships/image" Target="../media/image115.jpeg"/><Relationship Id="rId5" Type="http://schemas.openxmlformats.org/officeDocument/2006/relationships/image" Target="../media/image88.jpeg"/><Relationship Id="rId15" Type="http://schemas.openxmlformats.org/officeDocument/2006/relationships/image" Target="../media/image98.jpeg"/><Relationship Id="rId23" Type="http://schemas.openxmlformats.org/officeDocument/2006/relationships/image" Target="../media/image106.jpeg"/><Relationship Id="rId28" Type="http://schemas.openxmlformats.org/officeDocument/2006/relationships/image" Target="../media/image111.jpeg"/><Relationship Id="rId10" Type="http://schemas.openxmlformats.org/officeDocument/2006/relationships/image" Target="../media/image93.jpeg"/><Relationship Id="rId19" Type="http://schemas.openxmlformats.org/officeDocument/2006/relationships/image" Target="../media/image102.jpeg"/><Relationship Id="rId31" Type="http://schemas.openxmlformats.org/officeDocument/2006/relationships/image" Target="../media/image114.jpeg"/><Relationship Id="rId4" Type="http://schemas.openxmlformats.org/officeDocument/2006/relationships/image" Target="../media/image87.jpeg"/><Relationship Id="rId9" Type="http://schemas.openxmlformats.org/officeDocument/2006/relationships/image" Target="../media/image92.jpeg"/><Relationship Id="rId14" Type="http://schemas.openxmlformats.org/officeDocument/2006/relationships/image" Target="../media/image97.jpeg"/><Relationship Id="rId22" Type="http://schemas.openxmlformats.org/officeDocument/2006/relationships/image" Target="../media/image105.jpeg"/><Relationship Id="rId27" Type="http://schemas.openxmlformats.org/officeDocument/2006/relationships/image" Target="../media/image110.jpeg"/><Relationship Id="rId30" Type="http://schemas.openxmlformats.org/officeDocument/2006/relationships/image" Target="../media/image113.jpeg"/><Relationship Id="rId35" Type="http://schemas.openxmlformats.org/officeDocument/2006/relationships/image" Target="../media/image118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1.jpeg"/><Relationship Id="rId18" Type="http://schemas.openxmlformats.org/officeDocument/2006/relationships/image" Target="../media/image136.jpeg"/><Relationship Id="rId26" Type="http://schemas.openxmlformats.org/officeDocument/2006/relationships/image" Target="../media/image143.jpeg"/><Relationship Id="rId39" Type="http://schemas.openxmlformats.org/officeDocument/2006/relationships/image" Target="../media/image156.jpeg"/><Relationship Id="rId21" Type="http://schemas.openxmlformats.org/officeDocument/2006/relationships/image" Target="../media/image139.jpeg"/><Relationship Id="rId34" Type="http://schemas.openxmlformats.org/officeDocument/2006/relationships/image" Target="../media/image151.jpeg"/><Relationship Id="rId42" Type="http://schemas.openxmlformats.org/officeDocument/2006/relationships/image" Target="../media/image159.jpeg"/><Relationship Id="rId47" Type="http://schemas.openxmlformats.org/officeDocument/2006/relationships/image" Target="../media/image164.jpeg"/><Relationship Id="rId50" Type="http://schemas.openxmlformats.org/officeDocument/2006/relationships/image" Target="../media/image167.jpeg"/><Relationship Id="rId55" Type="http://schemas.openxmlformats.org/officeDocument/2006/relationships/image" Target="../media/image172.jpeg"/><Relationship Id="rId63" Type="http://schemas.openxmlformats.org/officeDocument/2006/relationships/image" Target="../media/image180.jpeg"/><Relationship Id="rId68" Type="http://schemas.openxmlformats.org/officeDocument/2006/relationships/image" Target="../media/image3.jpeg"/><Relationship Id="rId76" Type="http://schemas.openxmlformats.org/officeDocument/2006/relationships/image" Target="../media/image189.jpeg"/><Relationship Id="rId7" Type="http://schemas.openxmlformats.org/officeDocument/2006/relationships/image" Target="../media/image125.jpeg"/><Relationship Id="rId71" Type="http://schemas.openxmlformats.org/officeDocument/2006/relationships/image" Target="../media/image185.jpeg"/><Relationship Id="rId2" Type="http://schemas.openxmlformats.org/officeDocument/2006/relationships/image" Target="../media/image120.jpeg"/><Relationship Id="rId16" Type="http://schemas.openxmlformats.org/officeDocument/2006/relationships/image" Target="../media/image134.jpeg"/><Relationship Id="rId29" Type="http://schemas.openxmlformats.org/officeDocument/2006/relationships/image" Target="../media/image146.jpeg"/><Relationship Id="rId11" Type="http://schemas.openxmlformats.org/officeDocument/2006/relationships/image" Target="../media/image129.jpeg"/><Relationship Id="rId24" Type="http://schemas.openxmlformats.org/officeDocument/2006/relationships/image" Target="../media/image13.jpeg"/><Relationship Id="rId32" Type="http://schemas.openxmlformats.org/officeDocument/2006/relationships/image" Target="../media/image149.jpeg"/><Relationship Id="rId37" Type="http://schemas.openxmlformats.org/officeDocument/2006/relationships/image" Target="../media/image154.jpeg"/><Relationship Id="rId40" Type="http://schemas.openxmlformats.org/officeDocument/2006/relationships/image" Target="../media/image157.jpeg"/><Relationship Id="rId45" Type="http://schemas.openxmlformats.org/officeDocument/2006/relationships/image" Target="../media/image162.jpeg"/><Relationship Id="rId53" Type="http://schemas.openxmlformats.org/officeDocument/2006/relationships/image" Target="../media/image170.jpeg"/><Relationship Id="rId58" Type="http://schemas.openxmlformats.org/officeDocument/2006/relationships/image" Target="../media/image175.jpeg"/><Relationship Id="rId66" Type="http://schemas.openxmlformats.org/officeDocument/2006/relationships/image" Target="../media/image183.jpeg"/><Relationship Id="rId74" Type="http://schemas.openxmlformats.org/officeDocument/2006/relationships/image" Target="../media/image187.jpeg"/><Relationship Id="rId5" Type="http://schemas.openxmlformats.org/officeDocument/2006/relationships/image" Target="../media/image123.jpeg"/><Relationship Id="rId15" Type="http://schemas.openxmlformats.org/officeDocument/2006/relationships/image" Target="../media/image133.jpeg"/><Relationship Id="rId23" Type="http://schemas.openxmlformats.org/officeDocument/2006/relationships/image" Target="../media/image141.jpeg"/><Relationship Id="rId28" Type="http://schemas.openxmlformats.org/officeDocument/2006/relationships/image" Target="../media/image145.jpeg"/><Relationship Id="rId36" Type="http://schemas.openxmlformats.org/officeDocument/2006/relationships/image" Target="../media/image153.jpeg"/><Relationship Id="rId49" Type="http://schemas.openxmlformats.org/officeDocument/2006/relationships/image" Target="../media/image166.jpeg"/><Relationship Id="rId57" Type="http://schemas.openxmlformats.org/officeDocument/2006/relationships/image" Target="../media/image174.jpeg"/><Relationship Id="rId61" Type="http://schemas.openxmlformats.org/officeDocument/2006/relationships/image" Target="../media/image178.jpeg"/><Relationship Id="rId10" Type="http://schemas.openxmlformats.org/officeDocument/2006/relationships/image" Target="../media/image128.jpeg"/><Relationship Id="rId19" Type="http://schemas.openxmlformats.org/officeDocument/2006/relationships/image" Target="../media/image137.jpeg"/><Relationship Id="rId31" Type="http://schemas.openxmlformats.org/officeDocument/2006/relationships/image" Target="../media/image148.jpeg"/><Relationship Id="rId44" Type="http://schemas.openxmlformats.org/officeDocument/2006/relationships/image" Target="../media/image161.jpeg"/><Relationship Id="rId52" Type="http://schemas.openxmlformats.org/officeDocument/2006/relationships/image" Target="../media/image169.jpeg"/><Relationship Id="rId60" Type="http://schemas.openxmlformats.org/officeDocument/2006/relationships/image" Target="../media/image177.jpeg"/><Relationship Id="rId65" Type="http://schemas.openxmlformats.org/officeDocument/2006/relationships/image" Target="../media/image182.jpeg"/><Relationship Id="rId73" Type="http://schemas.openxmlformats.org/officeDocument/2006/relationships/image" Target="../media/image91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Relationship Id="rId14" Type="http://schemas.openxmlformats.org/officeDocument/2006/relationships/image" Target="../media/image132.jpeg"/><Relationship Id="rId22" Type="http://schemas.openxmlformats.org/officeDocument/2006/relationships/image" Target="../media/image140.jpeg"/><Relationship Id="rId27" Type="http://schemas.openxmlformats.org/officeDocument/2006/relationships/image" Target="../media/image144.jpeg"/><Relationship Id="rId30" Type="http://schemas.openxmlformats.org/officeDocument/2006/relationships/image" Target="../media/image147.jpeg"/><Relationship Id="rId35" Type="http://schemas.openxmlformats.org/officeDocument/2006/relationships/image" Target="../media/image152.jpeg"/><Relationship Id="rId43" Type="http://schemas.openxmlformats.org/officeDocument/2006/relationships/image" Target="../media/image160.jpeg"/><Relationship Id="rId48" Type="http://schemas.openxmlformats.org/officeDocument/2006/relationships/image" Target="../media/image165.jpeg"/><Relationship Id="rId56" Type="http://schemas.openxmlformats.org/officeDocument/2006/relationships/image" Target="../media/image173.jpeg"/><Relationship Id="rId64" Type="http://schemas.openxmlformats.org/officeDocument/2006/relationships/image" Target="../media/image181.jpeg"/><Relationship Id="rId69" Type="http://schemas.openxmlformats.org/officeDocument/2006/relationships/image" Target="../media/image184.jpeg"/><Relationship Id="rId8" Type="http://schemas.openxmlformats.org/officeDocument/2006/relationships/image" Target="../media/image126.jpeg"/><Relationship Id="rId51" Type="http://schemas.openxmlformats.org/officeDocument/2006/relationships/image" Target="../media/image168.jpeg"/><Relationship Id="rId72" Type="http://schemas.openxmlformats.org/officeDocument/2006/relationships/image" Target="../media/image186.jpeg"/><Relationship Id="rId3" Type="http://schemas.openxmlformats.org/officeDocument/2006/relationships/image" Target="../media/image121.jpeg"/><Relationship Id="rId12" Type="http://schemas.openxmlformats.org/officeDocument/2006/relationships/image" Target="../media/image130.jpeg"/><Relationship Id="rId17" Type="http://schemas.openxmlformats.org/officeDocument/2006/relationships/image" Target="../media/image135.jpeg"/><Relationship Id="rId25" Type="http://schemas.openxmlformats.org/officeDocument/2006/relationships/image" Target="../media/image142.jpeg"/><Relationship Id="rId33" Type="http://schemas.openxmlformats.org/officeDocument/2006/relationships/image" Target="../media/image150.jpeg"/><Relationship Id="rId38" Type="http://schemas.openxmlformats.org/officeDocument/2006/relationships/image" Target="../media/image155.jpeg"/><Relationship Id="rId46" Type="http://schemas.openxmlformats.org/officeDocument/2006/relationships/image" Target="../media/image163.jpeg"/><Relationship Id="rId59" Type="http://schemas.openxmlformats.org/officeDocument/2006/relationships/image" Target="../media/image176.jpeg"/><Relationship Id="rId67" Type="http://schemas.openxmlformats.org/officeDocument/2006/relationships/image" Target="../media/image2.jpeg"/><Relationship Id="rId20" Type="http://schemas.openxmlformats.org/officeDocument/2006/relationships/image" Target="../media/image138.jpeg"/><Relationship Id="rId41" Type="http://schemas.openxmlformats.org/officeDocument/2006/relationships/image" Target="../media/image158.jpeg"/><Relationship Id="rId54" Type="http://schemas.openxmlformats.org/officeDocument/2006/relationships/image" Target="../media/image171.jpeg"/><Relationship Id="rId62" Type="http://schemas.openxmlformats.org/officeDocument/2006/relationships/image" Target="../media/image179.jpeg"/><Relationship Id="rId70" Type="http://schemas.openxmlformats.org/officeDocument/2006/relationships/image" Target="../media/image88.jpeg"/><Relationship Id="rId75" Type="http://schemas.openxmlformats.org/officeDocument/2006/relationships/image" Target="../media/image188.jpeg"/><Relationship Id="rId1" Type="http://schemas.openxmlformats.org/officeDocument/2006/relationships/image" Target="../media/image119.png"/><Relationship Id="rId6" Type="http://schemas.openxmlformats.org/officeDocument/2006/relationships/image" Target="../media/image12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7.jpeg"/><Relationship Id="rId13" Type="http://schemas.openxmlformats.org/officeDocument/2006/relationships/image" Target="../media/image202.jpeg"/><Relationship Id="rId18" Type="http://schemas.openxmlformats.org/officeDocument/2006/relationships/image" Target="../media/image207.jpeg"/><Relationship Id="rId3" Type="http://schemas.openxmlformats.org/officeDocument/2006/relationships/image" Target="../media/image192.jpeg"/><Relationship Id="rId7" Type="http://schemas.openxmlformats.org/officeDocument/2006/relationships/image" Target="../media/image196.jpeg"/><Relationship Id="rId12" Type="http://schemas.openxmlformats.org/officeDocument/2006/relationships/image" Target="../media/image201.jpeg"/><Relationship Id="rId17" Type="http://schemas.openxmlformats.org/officeDocument/2006/relationships/image" Target="../media/image206.jpeg"/><Relationship Id="rId2" Type="http://schemas.openxmlformats.org/officeDocument/2006/relationships/image" Target="../media/image191.jpeg"/><Relationship Id="rId16" Type="http://schemas.openxmlformats.org/officeDocument/2006/relationships/image" Target="../media/image205.jpeg"/><Relationship Id="rId20" Type="http://schemas.openxmlformats.org/officeDocument/2006/relationships/image" Target="../media/image209.jpeg"/><Relationship Id="rId1" Type="http://schemas.openxmlformats.org/officeDocument/2006/relationships/image" Target="../media/image190.png"/><Relationship Id="rId6" Type="http://schemas.openxmlformats.org/officeDocument/2006/relationships/image" Target="../media/image195.jpeg"/><Relationship Id="rId11" Type="http://schemas.openxmlformats.org/officeDocument/2006/relationships/image" Target="../media/image200.jpeg"/><Relationship Id="rId5" Type="http://schemas.openxmlformats.org/officeDocument/2006/relationships/image" Target="../media/image194.jpeg"/><Relationship Id="rId15" Type="http://schemas.openxmlformats.org/officeDocument/2006/relationships/image" Target="../media/image204.jpeg"/><Relationship Id="rId10" Type="http://schemas.openxmlformats.org/officeDocument/2006/relationships/image" Target="../media/image199.jpeg"/><Relationship Id="rId19" Type="http://schemas.openxmlformats.org/officeDocument/2006/relationships/image" Target="../media/image208.jpeg"/><Relationship Id="rId4" Type="http://schemas.openxmlformats.org/officeDocument/2006/relationships/image" Target="../media/image193.jpeg"/><Relationship Id="rId9" Type="http://schemas.openxmlformats.org/officeDocument/2006/relationships/image" Target="../media/image198.jpeg"/><Relationship Id="rId14" Type="http://schemas.openxmlformats.org/officeDocument/2006/relationships/image" Target="../media/image20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6.png"/><Relationship Id="rId13" Type="http://schemas.openxmlformats.org/officeDocument/2006/relationships/image" Target="../media/image221.jpeg"/><Relationship Id="rId3" Type="http://schemas.openxmlformats.org/officeDocument/2006/relationships/image" Target="../media/image211.png"/><Relationship Id="rId7" Type="http://schemas.openxmlformats.org/officeDocument/2006/relationships/image" Target="../media/image215.png"/><Relationship Id="rId12" Type="http://schemas.openxmlformats.org/officeDocument/2006/relationships/image" Target="../media/image220.jpeg"/><Relationship Id="rId2" Type="http://schemas.openxmlformats.org/officeDocument/2006/relationships/image" Target="../media/image210.png"/><Relationship Id="rId16" Type="http://schemas.openxmlformats.org/officeDocument/2006/relationships/image" Target="../media/image224.png"/><Relationship Id="rId1" Type="http://schemas.openxmlformats.org/officeDocument/2006/relationships/image" Target="../media/image1.png"/><Relationship Id="rId6" Type="http://schemas.openxmlformats.org/officeDocument/2006/relationships/image" Target="../media/image214.png"/><Relationship Id="rId11" Type="http://schemas.openxmlformats.org/officeDocument/2006/relationships/image" Target="../media/image219.png"/><Relationship Id="rId5" Type="http://schemas.openxmlformats.org/officeDocument/2006/relationships/image" Target="../media/image213.png"/><Relationship Id="rId15" Type="http://schemas.openxmlformats.org/officeDocument/2006/relationships/image" Target="../media/image223.png"/><Relationship Id="rId10" Type="http://schemas.openxmlformats.org/officeDocument/2006/relationships/image" Target="../media/image218.png"/><Relationship Id="rId4" Type="http://schemas.openxmlformats.org/officeDocument/2006/relationships/image" Target="../media/image212.png"/><Relationship Id="rId9" Type="http://schemas.openxmlformats.org/officeDocument/2006/relationships/image" Target="../media/image217.png"/><Relationship Id="rId14" Type="http://schemas.openxmlformats.org/officeDocument/2006/relationships/image" Target="../media/image2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85726</xdr:rowOff>
    </xdr:from>
    <xdr:to>
      <xdr:col>2</xdr:col>
      <xdr:colOff>1468211</xdr:colOff>
      <xdr:row>6</xdr:row>
      <xdr:rowOff>56284</xdr:rowOff>
    </xdr:to>
    <xdr:pic>
      <xdr:nvPicPr>
        <xdr:cNvPr id="2" name="Рисунок 1" descr="logo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85726"/>
          <a:ext cx="3448050" cy="1178872"/>
        </a:xfrm>
        <a:prstGeom prst="rect">
          <a:avLst/>
        </a:prstGeom>
      </xdr:spPr>
    </xdr:pic>
    <xdr:clientData/>
  </xdr:twoCellAnchor>
  <xdr:twoCellAnchor editAs="oneCell">
    <xdr:from>
      <xdr:col>2</xdr:col>
      <xdr:colOff>1102500</xdr:colOff>
      <xdr:row>39</xdr:row>
      <xdr:rowOff>16650</xdr:rowOff>
    </xdr:from>
    <xdr:to>
      <xdr:col>2</xdr:col>
      <xdr:colOff>1104871</xdr:colOff>
      <xdr:row>42</xdr:row>
      <xdr:rowOff>157843</xdr:rowOff>
    </xdr:to>
    <xdr:pic>
      <xdr:nvPicPr>
        <xdr:cNvPr id="3" name="Рисунок 2" descr="qTufhs0CMWE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7475" y="1959750"/>
          <a:ext cx="2371" cy="1488300"/>
        </a:xfrm>
        <a:prstGeom prst="rect">
          <a:avLst/>
        </a:prstGeom>
      </xdr:spPr>
    </xdr:pic>
    <xdr:clientData/>
  </xdr:twoCellAnchor>
  <xdr:twoCellAnchor editAs="oneCell">
    <xdr:from>
      <xdr:col>2</xdr:col>
      <xdr:colOff>1112025</xdr:colOff>
      <xdr:row>44</xdr:row>
      <xdr:rowOff>26175</xdr:rowOff>
    </xdr:from>
    <xdr:to>
      <xdr:col>2</xdr:col>
      <xdr:colOff>1115009</xdr:colOff>
      <xdr:row>47</xdr:row>
      <xdr:rowOff>234043</xdr:rowOff>
    </xdr:to>
    <xdr:pic>
      <xdr:nvPicPr>
        <xdr:cNvPr id="4" name="Рисунок 3" descr="fB18sz7kd6o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17000" y="3759975"/>
          <a:ext cx="2984" cy="1554975"/>
        </a:xfrm>
        <a:prstGeom prst="rect">
          <a:avLst/>
        </a:prstGeom>
      </xdr:spPr>
    </xdr:pic>
    <xdr:clientData/>
  </xdr:twoCellAnchor>
  <xdr:twoCellAnchor editAs="oneCell">
    <xdr:from>
      <xdr:col>2</xdr:col>
      <xdr:colOff>979235</xdr:colOff>
      <xdr:row>49</xdr:row>
      <xdr:rowOff>93970</xdr:rowOff>
    </xdr:from>
    <xdr:to>
      <xdr:col>2</xdr:col>
      <xdr:colOff>981676</xdr:colOff>
      <xdr:row>53</xdr:row>
      <xdr:rowOff>3120</xdr:rowOff>
    </xdr:to>
    <xdr:pic>
      <xdr:nvPicPr>
        <xdr:cNvPr id="5" name="Рисунок 4" descr="by7VTj6srjA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84210" y="5942320"/>
          <a:ext cx="2441" cy="1705293"/>
        </a:xfrm>
        <a:prstGeom prst="rect">
          <a:avLst/>
        </a:prstGeom>
      </xdr:spPr>
    </xdr:pic>
    <xdr:clientData/>
  </xdr:twoCellAnchor>
  <xdr:twoCellAnchor editAs="oneCell">
    <xdr:from>
      <xdr:col>2</xdr:col>
      <xdr:colOff>1277471</xdr:colOff>
      <xdr:row>54</xdr:row>
      <xdr:rowOff>78441</xdr:rowOff>
    </xdr:from>
    <xdr:to>
      <xdr:col>2</xdr:col>
      <xdr:colOff>1280278</xdr:colOff>
      <xdr:row>58</xdr:row>
      <xdr:rowOff>108857</xdr:rowOff>
    </xdr:to>
    <xdr:pic>
      <xdr:nvPicPr>
        <xdr:cNvPr id="6" name="Рисунок 5" descr="Z1nwL6lx4ZY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82446" y="8041341"/>
          <a:ext cx="2807" cy="1826559"/>
        </a:xfrm>
        <a:prstGeom prst="rect">
          <a:avLst/>
        </a:prstGeom>
      </xdr:spPr>
    </xdr:pic>
    <xdr:clientData/>
  </xdr:twoCellAnchor>
  <xdr:twoCellAnchor editAs="oneCell">
    <xdr:from>
      <xdr:col>2</xdr:col>
      <xdr:colOff>99331</xdr:colOff>
      <xdr:row>39</xdr:row>
      <xdr:rowOff>0</xdr:rowOff>
    </xdr:from>
    <xdr:to>
      <xdr:col>2</xdr:col>
      <xdr:colOff>2598963</xdr:colOff>
      <xdr:row>42</xdr:row>
      <xdr:rowOff>376813</xdr:rowOff>
    </xdr:to>
    <xdr:pic>
      <xdr:nvPicPr>
        <xdr:cNvPr id="22" name="Рисунок 21" descr="ZR_WTeZkMbQ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13831" y="1959429"/>
          <a:ext cx="2499632" cy="172392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44</xdr:row>
      <xdr:rowOff>0</xdr:rowOff>
    </xdr:from>
    <xdr:to>
      <xdr:col>2</xdr:col>
      <xdr:colOff>2616482</xdr:colOff>
      <xdr:row>47</xdr:row>
      <xdr:rowOff>340179</xdr:rowOff>
    </xdr:to>
    <xdr:pic>
      <xdr:nvPicPr>
        <xdr:cNvPr id="23" name="Рисунок 22" descr="Z31T0gCri1k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09750" y="3755571"/>
          <a:ext cx="2521232" cy="16872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-1</xdr:rowOff>
    </xdr:from>
    <xdr:to>
      <xdr:col>4</xdr:col>
      <xdr:colOff>46350</xdr:colOff>
      <xdr:row>53</xdr:row>
      <xdr:rowOff>27213</xdr:rowOff>
    </xdr:to>
    <xdr:pic>
      <xdr:nvPicPr>
        <xdr:cNvPr id="24" name="Рисунок 23" descr="XeuHj8fA4Mk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4500" y="5864678"/>
          <a:ext cx="2724556" cy="1823357"/>
        </a:xfrm>
        <a:prstGeom prst="rect">
          <a:avLst/>
        </a:prstGeom>
      </xdr:spPr>
    </xdr:pic>
    <xdr:clientData/>
  </xdr:twoCellAnchor>
  <xdr:twoCellAnchor editAs="oneCell">
    <xdr:from>
      <xdr:col>2</xdr:col>
      <xdr:colOff>26413</xdr:colOff>
      <xdr:row>53</xdr:row>
      <xdr:rowOff>448235</xdr:rowOff>
    </xdr:from>
    <xdr:to>
      <xdr:col>2</xdr:col>
      <xdr:colOff>2655629</xdr:colOff>
      <xdr:row>57</xdr:row>
      <xdr:rowOff>408213</xdr:rowOff>
    </xdr:to>
    <xdr:pic>
      <xdr:nvPicPr>
        <xdr:cNvPr id="25" name="Рисунок 24" descr="rEZLBI4oMCQ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3472" y="18131117"/>
          <a:ext cx="2629216" cy="1752920"/>
        </a:xfrm>
        <a:prstGeom prst="rect">
          <a:avLst/>
        </a:prstGeom>
      </xdr:spPr>
    </xdr:pic>
    <xdr:clientData/>
  </xdr:twoCellAnchor>
  <xdr:twoCellAnchor editAs="oneCell">
    <xdr:from>
      <xdr:col>2</xdr:col>
      <xdr:colOff>17688</xdr:colOff>
      <xdr:row>59</xdr:row>
      <xdr:rowOff>31293</xdr:rowOff>
    </xdr:from>
    <xdr:to>
      <xdr:col>4</xdr:col>
      <xdr:colOff>32214</xdr:colOff>
      <xdr:row>63</xdr:row>
      <xdr:rowOff>258535</xdr:rowOff>
    </xdr:to>
    <xdr:pic>
      <xdr:nvPicPr>
        <xdr:cNvPr id="26" name="Рисунок 25" descr="U-tuVx7XCGU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2188" y="27871507"/>
          <a:ext cx="2692732" cy="2023385"/>
        </a:xfrm>
        <a:prstGeom prst="rect">
          <a:avLst/>
        </a:prstGeom>
      </xdr:spPr>
    </xdr:pic>
    <xdr:clientData/>
  </xdr:twoCellAnchor>
  <xdr:twoCellAnchor editAs="oneCell">
    <xdr:from>
      <xdr:col>1</xdr:col>
      <xdr:colOff>1102178</xdr:colOff>
      <xdr:row>64</xdr:row>
      <xdr:rowOff>0</xdr:rowOff>
    </xdr:from>
    <xdr:to>
      <xdr:col>2</xdr:col>
      <xdr:colOff>2319455</xdr:colOff>
      <xdr:row>67</xdr:row>
      <xdr:rowOff>408215</xdr:rowOff>
    </xdr:to>
    <xdr:pic>
      <xdr:nvPicPr>
        <xdr:cNvPr id="27" name="Рисунок 26" descr="I3ewmgc6KDk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14499" y="12613821"/>
          <a:ext cx="2622895" cy="1755322"/>
        </a:xfrm>
        <a:prstGeom prst="rect">
          <a:avLst/>
        </a:prstGeom>
      </xdr:spPr>
    </xdr:pic>
    <xdr:clientData/>
  </xdr:twoCellAnchor>
  <xdr:twoCellAnchor editAs="oneCell">
    <xdr:from>
      <xdr:col>1</xdr:col>
      <xdr:colOff>1102178</xdr:colOff>
      <xdr:row>69</xdr:row>
      <xdr:rowOff>0</xdr:rowOff>
    </xdr:from>
    <xdr:to>
      <xdr:col>2</xdr:col>
      <xdr:colOff>2398549</xdr:colOff>
      <xdr:row>73</xdr:row>
      <xdr:rowOff>95250</xdr:rowOff>
    </xdr:to>
    <xdr:pic>
      <xdr:nvPicPr>
        <xdr:cNvPr id="28" name="Рисунок 27" descr="m_04bff61d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14499" y="14532429"/>
          <a:ext cx="2701989" cy="1891392"/>
        </a:xfrm>
        <a:prstGeom prst="rect">
          <a:avLst/>
        </a:prstGeom>
      </xdr:spPr>
    </xdr:pic>
    <xdr:clientData/>
  </xdr:twoCellAnchor>
  <xdr:twoCellAnchor editAs="oneCell">
    <xdr:from>
      <xdr:col>2</xdr:col>
      <xdr:colOff>91247</xdr:colOff>
      <xdr:row>19</xdr:row>
      <xdr:rowOff>40822</xdr:rowOff>
    </xdr:from>
    <xdr:to>
      <xdr:col>2</xdr:col>
      <xdr:colOff>2459691</xdr:colOff>
      <xdr:row>22</xdr:row>
      <xdr:rowOff>410343</xdr:rowOff>
    </xdr:to>
    <xdr:pic>
      <xdr:nvPicPr>
        <xdr:cNvPr id="16" name="Рисунок 15" descr="UxpkYO7Aq70.jp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2037068" y="2367643"/>
          <a:ext cx="2368444" cy="1716628"/>
        </a:xfrm>
        <a:prstGeom prst="rect">
          <a:avLst/>
        </a:prstGeom>
      </xdr:spPr>
    </xdr:pic>
    <xdr:clientData/>
  </xdr:twoCellAnchor>
  <xdr:twoCellAnchor editAs="oneCell">
    <xdr:from>
      <xdr:col>2</xdr:col>
      <xdr:colOff>6723</xdr:colOff>
      <xdr:row>24</xdr:row>
      <xdr:rowOff>127132</xdr:rowOff>
    </xdr:from>
    <xdr:to>
      <xdr:col>2</xdr:col>
      <xdr:colOff>2371164</xdr:colOff>
      <xdr:row>27</xdr:row>
      <xdr:rowOff>435132</xdr:rowOff>
    </xdr:to>
    <xdr:pic>
      <xdr:nvPicPr>
        <xdr:cNvPr id="17" name="Рисунок 16" descr="UxpkYO7Aq7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10017" y="3869897"/>
          <a:ext cx="2364441" cy="1655108"/>
        </a:xfrm>
        <a:prstGeom prst="rect">
          <a:avLst/>
        </a:prstGeom>
      </xdr:spPr>
    </xdr:pic>
    <xdr:clientData/>
  </xdr:twoCellAnchor>
  <xdr:twoCellAnchor editAs="oneCell">
    <xdr:from>
      <xdr:col>2</xdr:col>
      <xdr:colOff>136711</xdr:colOff>
      <xdr:row>29</xdr:row>
      <xdr:rowOff>195444</xdr:rowOff>
    </xdr:from>
    <xdr:to>
      <xdr:col>5</xdr:col>
      <xdr:colOff>59111</xdr:colOff>
      <xdr:row>32</xdr:row>
      <xdr:rowOff>165688</xdr:rowOff>
    </xdr:to>
    <xdr:pic>
      <xdr:nvPicPr>
        <xdr:cNvPr id="18" name="Рисунок 17" descr="UxpkYO7Aq70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840005" y="5731150"/>
          <a:ext cx="3205723" cy="1317351"/>
        </a:xfrm>
        <a:prstGeom prst="rect">
          <a:avLst/>
        </a:prstGeom>
      </xdr:spPr>
    </xdr:pic>
    <xdr:clientData/>
  </xdr:twoCellAnchor>
  <xdr:twoCellAnchor editAs="oneCell">
    <xdr:from>
      <xdr:col>2</xdr:col>
      <xdr:colOff>132229</xdr:colOff>
      <xdr:row>34</xdr:row>
      <xdr:rowOff>116753</xdr:rowOff>
    </xdr:from>
    <xdr:to>
      <xdr:col>2</xdr:col>
      <xdr:colOff>2496670</xdr:colOff>
      <xdr:row>37</xdr:row>
      <xdr:rowOff>337935</xdr:rowOff>
    </xdr:to>
    <xdr:pic>
      <xdr:nvPicPr>
        <xdr:cNvPr id="19" name="Рисунок 18" descr="UxpkYO7Aq7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835523" y="7445400"/>
          <a:ext cx="2364441" cy="1568289"/>
        </a:xfrm>
        <a:prstGeom prst="rect">
          <a:avLst/>
        </a:prstGeom>
      </xdr:spPr>
    </xdr:pic>
    <xdr:clientData/>
  </xdr:twoCellAnchor>
  <xdr:twoCellAnchor editAs="oneCell">
    <xdr:from>
      <xdr:col>2</xdr:col>
      <xdr:colOff>67236</xdr:colOff>
      <xdr:row>16</xdr:row>
      <xdr:rowOff>212909</xdr:rowOff>
    </xdr:from>
    <xdr:to>
      <xdr:col>2</xdr:col>
      <xdr:colOff>2005592</xdr:colOff>
      <xdr:row>18</xdr:row>
      <xdr:rowOff>459440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295" y="3776380"/>
          <a:ext cx="1938356" cy="1367119"/>
        </a:xfrm>
        <a:prstGeom prst="rect">
          <a:avLst/>
        </a:prstGeom>
      </xdr:spPr>
    </xdr:pic>
    <xdr:clientData/>
  </xdr:twoCellAnchor>
  <xdr:twoCellAnchor editAs="oneCell">
    <xdr:from>
      <xdr:col>2</xdr:col>
      <xdr:colOff>82765</xdr:colOff>
      <xdr:row>14</xdr:row>
      <xdr:rowOff>71558</xdr:rowOff>
    </xdr:from>
    <xdr:to>
      <xdr:col>2</xdr:col>
      <xdr:colOff>2021123</xdr:colOff>
      <xdr:row>16</xdr:row>
      <xdr:rowOff>241069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9824" y="2514440"/>
          <a:ext cx="1938358" cy="1290099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9</xdr:row>
      <xdr:rowOff>44824</xdr:rowOff>
    </xdr:from>
    <xdr:to>
      <xdr:col>2</xdr:col>
      <xdr:colOff>1916206</xdr:colOff>
      <xdr:row>11</xdr:row>
      <xdr:rowOff>180333</xdr:rowOff>
    </xdr:to>
    <xdr:pic>
      <xdr:nvPicPr>
        <xdr:cNvPr id="29" name="Рисунок 28" descr="t_kN55AmCa8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050677" y="2487706"/>
          <a:ext cx="1882588" cy="1256098"/>
        </a:xfrm>
        <a:prstGeom prst="rect">
          <a:avLst/>
        </a:prstGeom>
      </xdr:spPr>
    </xdr:pic>
    <xdr:clientData/>
  </xdr:twoCellAnchor>
  <xdr:twoCellAnchor editAs="oneCell">
    <xdr:from>
      <xdr:col>2</xdr:col>
      <xdr:colOff>37941</xdr:colOff>
      <xdr:row>11</xdr:row>
      <xdr:rowOff>206029</xdr:rowOff>
    </xdr:from>
    <xdr:to>
      <xdr:col>2</xdr:col>
      <xdr:colOff>1929287</xdr:colOff>
      <xdr:row>13</xdr:row>
      <xdr:rowOff>347382</xdr:rowOff>
    </xdr:to>
    <xdr:pic>
      <xdr:nvPicPr>
        <xdr:cNvPr id="30" name="Рисунок 29" descr="U1atUDmf0Rw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55000" y="3769500"/>
          <a:ext cx="1891346" cy="1261941"/>
        </a:xfrm>
        <a:prstGeom prst="rect">
          <a:avLst/>
        </a:prstGeom>
      </xdr:spPr>
    </xdr:pic>
    <xdr:clientData/>
  </xdr:twoCellAnchor>
  <xdr:twoCellAnchor editAs="oneCell">
    <xdr:from>
      <xdr:col>2</xdr:col>
      <xdr:colOff>1949825</xdr:colOff>
      <xdr:row>10</xdr:row>
      <xdr:rowOff>414616</xdr:rowOff>
    </xdr:from>
    <xdr:to>
      <xdr:col>5</xdr:col>
      <xdr:colOff>564332</xdr:colOff>
      <xdr:row>13</xdr:row>
      <xdr:rowOff>0</xdr:rowOff>
    </xdr:to>
    <xdr:pic>
      <xdr:nvPicPr>
        <xdr:cNvPr id="31" name="Рисунок 30" descr="wx0ycjnDxio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966884" y="3417792"/>
          <a:ext cx="1897830" cy="12662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85726</xdr:rowOff>
    </xdr:from>
    <xdr:to>
      <xdr:col>2</xdr:col>
      <xdr:colOff>1714500</xdr:colOff>
      <xdr:row>6</xdr:row>
      <xdr:rowOff>83498</xdr:rowOff>
    </xdr:to>
    <xdr:pic>
      <xdr:nvPicPr>
        <xdr:cNvPr id="2" name="Рисунок 1" descr="logo.pn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85726"/>
          <a:ext cx="3390900" cy="1195201"/>
        </a:xfrm>
        <a:prstGeom prst="rect">
          <a:avLst/>
        </a:prstGeom>
      </xdr:spPr>
    </xdr:pic>
    <xdr:clientData/>
  </xdr:twoCellAnchor>
  <xdr:twoCellAnchor editAs="oneCell">
    <xdr:from>
      <xdr:col>2</xdr:col>
      <xdr:colOff>1102500</xdr:colOff>
      <xdr:row>179</xdr:row>
      <xdr:rowOff>16650</xdr:rowOff>
    </xdr:from>
    <xdr:to>
      <xdr:col>2</xdr:col>
      <xdr:colOff>1104871</xdr:colOff>
      <xdr:row>183</xdr:row>
      <xdr:rowOff>35376</xdr:rowOff>
    </xdr:to>
    <xdr:pic>
      <xdr:nvPicPr>
        <xdr:cNvPr id="3" name="Рисунок 2" descr="qTufhs0CMW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7475" y="1959750"/>
          <a:ext cx="2371" cy="1488300"/>
        </a:xfrm>
        <a:prstGeom prst="rect">
          <a:avLst/>
        </a:prstGeom>
      </xdr:spPr>
    </xdr:pic>
    <xdr:clientData/>
  </xdr:twoCellAnchor>
  <xdr:twoCellAnchor editAs="oneCell">
    <xdr:from>
      <xdr:col>2</xdr:col>
      <xdr:colOff>1112025</xdr:colOff>
      <xdr:row>184</xdr:row>
      <xdr:rowOff>26175</xdr:rowOff>
    </xdr:from>
    <xdr:to>
      <xdr:col>2</xdr:col>
      <xdr:colOff>1115009</xdr:colOff>
      <xdr:row>188</xdr:row>
      <xdr:rowOff>111581</xdr:rowOff>
    </xdr:to>
    <xdr:pic>
      <xdr:nvPicPr>
        <xdr:cNvPr id="4" name="Рисунок 3" descr="fB18sz7kd6o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000" y="3759975"/>
          <a:ext cx="2984" cy="1554975"/>
        </a:xfrm>
        <a:prstGeom prst="rect">
          <a:avLst/>
        </a:prstGeom>
      </xdr:spPr>
    </xdr:pic>
    <xdr:clientData/>
  </xdr:twoCellAnchor>
  <xdr:twoCellAnchor editAs="oneCell">
    <xdr:from>
      <xdr:col>2</xdr:col>
      <xdr:colOff>979235</xdr:colOff>
      <xdr:row>189</xdr:row>
      <xdr:rowOff>93970</xdr:rowOff>
    </xdr:from>
    <xdr:to>
      <xdr:col>2</xdr:col>
      <xdr:colOff>981676</xdr:colOff>
      <xdr:row>193</xdr:row>
      <xdr:rowOff>329690</xdr:rowOff>
    </xdr:to>
    <xdr:pic>
      <xdr:nvPicPr>
        <xdr:cNvPr id="5" name="Рисунок 4" descr="by7VTj6srjA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4210" y="5942320"/>
          <a:ext cx="2441" cy="1705293"/>
        </a:xfrm>
        <a:prstGeom prst="rect">
          <a:avLst/>
        </a:prstGeom>
      </xdr:spPr>
    </xdr:pic>
    <xdr:clientData/>
  </xdr:twoCellAnchor>
  <xdr:twoCellAnchor editAs="oneCell">
    <xdr:from>
      <xdr:col>2</xdr:col>
      <xdr:colOff>1277471</xdr:colOff>
      <xdr:row>194</xdr:row>
      <xdr:rowOff>78441</xdr:rowOff>
    </xdr:from>
    <xdr:to>
      <xdr:col>2</xdr:col>
      <xdr:colOff>1280278</xdr:colOff>
      <xdr:row>197</xdr:row>
      <xdr:rowOff>231323</xdr:rowOff>
    </xdr:to>
    <xdr:pic>
      <xdr:nvPicPr>
        <xdr:cNvPr id="6" name="Рисунок 5" descr="Z1nwL6lx4ZY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2446" y="8041341"/>
          <a:ext cx="2807" cy="1826559"/>
        </a:xfrm>
        <a:prstGeom prst="rect">
          <a:avLst/>
        </a:prstGeom>
      </xdr:spPr>
    </xdr:pic>
    <xdr:clientData/>
  </xdr:twoCellAnchor>
  <xdr:twoCellAnchor editAs="oneCell">
    <xdr:from>
      <xdr:col>1</xdr:col>
      <xdr:colOff>1102178</xdr:colOff>
      <xdr:row>179</xdr:row>
      <xdr:rowOff>0</xdr:rowOff>
    </xdr:from>
    <xdr:to>
      <xdr:col>2</xdr:col>
      <xdr:colOff>3135612</xdr:colOff>
      <xdr:row>183</xdr:row>
      <xdr:rowOff>149676</xdr:rowOff>
    </xdr:to>
    <xdr:pic>
      <xdr:nvPicPr>
        <xdr:cNvPr id="15" name="Рисунок 14" descr="iWcJTdRYKM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499" y="1959429"/>
          <a:ext cx="3135613" cy="16192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3126154</xdr:colOff>
      <xdr:row>188</xdr:row>
      <xdr:rowOff>149681</xdr:rowOff>
    </xdr:to>
    <xdr:pic>
      <xdr:nvPicPr>
        <xdr:cNvPr id="16" name="Рисунок 15" descr="3ak5DPtczVI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3755571"/>
          <a:ext cx="3126154" cy="161925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189</xdr:row>
      <xdr:rowOff>0</xdr:rowOff>
    </xdr:from>
    <xdr:to>
      <xdr:col>2</xdr:col>
      <xdr:colOff>3122899</xdr:colOff>
      <xdr:row>193</xdr:row>
      <xdr:rowOff>204105</xdr:rowOff>
    </xdr:to>
    <xdr:pic>
      <xdr:nvPicPr>
        <xdr:cNvPr id="17" name="Рисунок 16" descr="RZW49kIe1jQ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1" y="5864679"/>
          <a:ext cx="3122898" cy="167367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194</xdr:row>
      <xdr:rowOff>0</xdr:rowOff>
    </xdr:from>
    <xdr:to>
      <xdr:col>2</xdr:col>
      <xdr:colOff>3098385</xdr:colOff>
      <xdr:row>196</xdr:row>
      <xdr:rowOff>285752</xdr:rowOff>
    </xdr:to>
    <xdr:pic>
      <xdr:nvPicPr>
        <xdr:cNvPr id="18" name="Рисунок 17" descr="2Hp4kgsrp68.jpg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7973786"/>
          <a:ext cx="3098385" cy="1401535"/>
        </a:xfrm>
        <a:prstGeom prst="rect">
          <a:avLst/>
        </a:prstGeom>
      </xdr:spPr>
    </xdr:pic>
    <xdr:clientData/>
  </xdr:twoCellAnchor>
  <xdr:twoCellAnchor editAs="oneCell">
    <xdr:from>
      <xdr:col>2</xdr:col>
      <xdr:colOff>27215</xdr:colOff>
      <xdr:row>196</xdr:row>
      <xdr:rowOff>340179</xdr:rowOff>
    </xdr:from>
    <xdr:to>
      <xdr:col>2</xdr:col>
      <xdr:colOff>1537607</xdr:colOff>
      <xdr:row>198</xdr:row>
      <xdr:rowOff>235193</xdr:rowOff>
    </xdr:to>
    <xdr:pic>
      <xdr:nvPicPr>
        <xdr:cNvPr id="19" name="Рисунок 18" descr="0TxjLK63Tmo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15" y="9443358"/>
          <a:ext cx="1510392" cy="1010801"/>
        </a:xfrm>
        <a:prstGeom prst="rect">
          <a:avLst/>
        </a:prstGeom>
      </xdr:spPr>
    </xdr:pic>
    <xdr:clientData/>
  </xdr:twoCellAnchor>
  <xdr:twoCellAnchor editAs="oneCell">
    <xdr:from>
      <xdr:col>2</xdr:col>
      <xdr:colOff>1605643</xdr:colOff>
      <xdr:row>196</xdr:row>
      <xdr:rowOff>346981</xdr:rowOff>
    </xdr:from>
    <xdr:to>
      <xdr:col>2</xdr:col>
      <xdr:colOff>3140749</xdr:colOff>
      <xdr:row>198</xdr:row>
      <xdr:rowOff>258534</xdr:rowOff>
    </xdr:to>
    <xdr:pic>
      <xdr:nvPicPr>
        <xdr:cNvPr id="20" name="Рисунок 19" descr="rkQ68y7zJ9o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0143" y="9450160"/>
          <a:ext cx="1535106" cy="1027340"/>
        </a:xfrm>
        <a:prstGeom prst="rect">
          <a:avLst/>
        </a:prstGeom>
      </xdr:spPr>
    </xdr:pic>
    <xdr:clientData/>
  </xdr:twoCellAnchor>
  <xdr:twoCellAnchor editAs="oneCell">
    <xdr:from>
      <xdr:col>2</xdr:col>
      <xdr:colOff>68037</xdr:colOff>
      <xdr:row>199</xdr:row>
      <xdr:rowOff>133382</xdr:rowOff>
    </xdr:from>
    <xdr:to>
      <xdr:col>2</xdr:col>
      <xdr:colOff>3020787</xdr:colOff>
      <xdr:row>203</xdr:row>
      <xdr:rowOff>299357</xdr:rowOff>
    </xdr:to>
    <xdr:pic>
      <xdr:nvPicPr>
        <xdr:cNvPr id="21" name="Рисунок 20" descr="6kXId1lvsWc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V="1">
          <a:off x="1782537" y="13305096"/>
          <a:ext cx="2952750" cy="163554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204</xdr:row>
      <xdr:rowOff>0</xdr:rowOff>
    </xdr:from>
    <xdr:to>
      <xdr:col>2</xdr:col>
      <xdr:colOff>2349198</xdr:colOff>
      <xdr:row>208</xdr:row>
      <xdr:rowOff>503464</xdr:rowOff>
    </xdr:to>
    <xdr:pic>
      <xdr:nvPicPr>
        <xdr:cNvPr id="22" name="Рисунок 21" descr="fFqgsd0q2AY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5280821"/>
          <a:ext cx="2349198" cy="311603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1102500</xdr:colOff>
      <xdr:row>174</xdr:row>
      <xdr:rowOff>16650</xdr:rowOff>
    </xdr:from>
    <xdr:to>
      <xdr:col>2</xdr:col>
      <xdr:colOff>1104871</xdr:colOff>
      <xdr:row>178</xdr:row>
      <xdr:rowOff>35380</xdr:rowOff>
    </xdr:to>
    <xdr:pic>
      <xdr:nvPicPr>
        <xdr:cNvPr id="23" name="Рисунок 22" descr="qTufhs0CMW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7000" y="3690579"/>
          <a:ext cx="2371" cy="1488300"/>
        </a:xfrm>
        <a:prstGeom prst="rect">
          <a:avLst/>
        </a:prstGeom>
      </xdr:spPr>
    </xdr:pic>
    <xdr:clientData/>
  </xdr:twoCellAnchor>
  <xdr:twoCellAnchor editAs="oneCell">
    <xdr:from>
      <xdr:col>2</xdr:col>
      <xdr:colOff>1102500</xdr:colOff>
      <xdr:row>169</xdr:row>
      <xdr:rowOff>16650</xdr:rowOff>
    </xdr:from>
    <xdr:to>
      <xdr:col>2</xdr:col>
      <xdr:colOff>1104871</xdr:colOff>
      <xdr:row>173</xdr:row>
      <xdr:rowOff>35380</xdr:rowOff>
    </xdr:to>
    <xdr:pic>
      <xdr:nvPicPr>
        <xdr:cNvPr id="26" name="Рисунок 25" descr="qTufhs0CMW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7000" y="3690579"/>
          <a:ext cx="2371" cy="1488301"/>
        </a:xfrm>
        <a:prstGeom prst="rect">
          <a:avLst/>
        </a:prstGeom>
      </xdr:spPr>
    </xdr:pic>
    <xdr:clientData/>
  </xdr:twoCellAnchor>
  <xdr:twoCellAnchor editAs="oneCell">
    <xdr:from>
      <xdr:col>2</xdr:col>
      <xdr:colOff>1102500</xdr:colOff>
      <xdr:row>164</xdr:row>
      <xdr:rowOff>16650</xdr:rowOff>
    </xdr:from>
    <xdr:to>
      <xdr:col>2</xdr:col>
      <xdr:colOff>1104871</xdr:colOff>
      <xdr:row>168</xdr:row>
      <xdr:rowOff>35381</xdr:rowOff>
    </xdr:to>
    <xdr:pic>
      <xdr:nvPicPr>
        <xdr:cNvPr id="27" name="Рисунок 26" descr="qTufhs0CMW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7000" y="3690579"/>
          <a:ext cx="2371" cy="1488302"/>
        </a:xfrm>
        <a:prstGeom prst="rect">
          <a:avLst/>
        </a:prstGeom>
      </xdr:spPr>
    </xdr:pic>
    <xdr:clientData/>
  </xdr:twoCellAnchor>
  <xdr:twoCellAnchor editAs="oneCell">
    <xdr:from>
      <xdr:col>2</xdr:col>
      <xdr:colOff>1102500</xdr:colOff>
      <xdr:row>159</xdr:row>
      <xdr:rowOff>16650</xdr:rowOff>
    </xdr:from>
    <xdr:to>
      <xdr:col>2</xdr:col>
      <xdr:colOff>1104871</xdr:colOff>
      <xdr:row>163</xdr:row>
      <xdr:rowOff>35383</xdr:rowOff>
    </xdr:to>
    <xdr:pic>
      <xdr:nvPicPr>
        <xdr:cNvPr id="28" name="Рисунок 27" descr="qTufhs0CMW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7000" y="3690579"/>
          <a:ext cx="2371" cy="1488303"/>
        </a:xfrm>
        <a:prstGeom prst="rect">
          <a:avLst/>
        </a:prstGeom>
      </xdr:spPr>
    </xdr:pic>
    <xdr:clientData/>
  </xdr:twoCellAnchor>
  <xdr:twoCellAnchor editAs="oneCell">
    <xdr:from>
      <xdr:col>2</xdr:col>
      <xdr:colOff>1102500</xdr:colOff>
      <xdr:row>154</xdr:row>
      <xdr:rowOff>16650</xdr:rowOff>
    </xdr:from>
    <xdr:to>
      <xdr:col>2</xdr:col>
      <xdr:colOff>1104871</xdr:colOff>
      <xdr:row>158</xdr:row>
      <xdr:rowOff>35381</xdr:rowOff>
    </xdr:to>
    <xdr:pic>
      <xdr:nvPicPr>
        <xdr:cNvPr id="29" name="Рисунок 28" descr="qTufhs0CMW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7000" y="3690579"/>
          <a:ext cx="2371" cy="1488304"/>
        </a:xfrm>
        <a:prstGeom prst="rect">
          <a:avLst/>
        </a:prstGeom>
      </xdr:spPr>
    </xdr:pic>
    <xdr:clientData/>
  </xdr:twoCellAnchor>
  <xdr:twoCellAnchor editAs="oneCell">
    <xdr:from>
      <xdr:col>2</xdr:col>
      <xdr:colOff>1102500</xdr:colOff>
      <xdr:row>144</xdr:row>
      <xdr:rowOff>16650</xdr:rowOff>
    </xdr:from>
    <xdr:to>
      <xdr:col>2</xdr:col>
      <xdr:colOff>1104871</xdr:colOff>
      <xdr:row>148</xdr:row>
      <xdr:rowOff>35385</xdr:rowOff>
    </xdr:to>
    <xdr:pic>
      <xdr:nvPicPr>
        <xdr:cNvPr id="31" name="Рисунок 30" descr="qTufhs0CMW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7000" y="5051293"/>
          <a:ext cx="2371" cy="148830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1102500</xdr:colOff>
      <xdr:row>139</xdr:row>
      <xdr:rowOff>16650</xdr:rowOff>
    </xdr:from>
    <xdr:to>
      <xdr:col>2</xdr:col>
      <xdr:colOff>1104871</xdr:colOff>
      <xdr:row>143</xdr:row>
      <xdr:rowOff>35380</xdr:rowOff>
    </xdr:to>
    <xdr:pic>
      <xdr:nvPicPr>
        <xdr:cNvPr id="32" name="Рисунок 31" descr="qTufhs0CMW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7000" y="6888257"/>
          <a:ext cx="2371" cy="1488303"/>
        </a:xfrm>
        <a:prstGeom prst="rect">
          <a:avLst/>
        </a:prstGeom>
      </xdr:spPr>
    </xdr:pic>
    <xdr:clientData/>
  </xdr:twoCellAnchor>
  <xdr:twoCellAnchor editAs="oneCell">
    <xdr:from>
      <xdr:col>2</xdr:col>
      <xdr:colOff>1102500</xdr:colOff>
      <xdr:row>139</xdr:row>
      <xdr:rowOff>0</xdr:rowOff>
    </xdr:from>
    <xdr:to>
      <xdr:col>2</xdr:col>
      <xdr:colOff>1104871</xdr:colOff>
      <xdr:row>143</xdr:row>
      <xdr:rowOff>18734</xdr:rowOff>
    </xdr:to>
    <xdr:pic>
      <xdr:nvPicPr>
        <xdr:cNvPr id="33" name="Рисунок 32" descr="qTufhs0CMW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7000" y="5051293"/>
          <a:ext cx="2371" cy="148830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174</xdr:row>
      <xdr:rowOff>0</xdr:rowOff>
    </xdr:from>
    <xdr:to>
      <xdr:col>2</xdr:col>
      <xdr:colOff>1181100</xdr:colOff>
      <xdr:row>178</xdr:row>
      <xdr:rowOff>250588</xdr:rowOff>
    </xdr:to>
    <xdr:pic>
      <xdr:nvPicPr>
        <xdr:cNvPr id="34" name="Рисунок 33" descr="WJr9sVpyRWw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7487900"/>
          <a:ext cx="1181100" cy="177458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169</xdr:row>
      <xdr:rowOff>0</xdr:rowOff>
    </xdr:from>
    <xdr:to>
      <xdr:col>2</xdr:col>
      <xdr:colOff>2633260</xdr:colOff>
      <xdr:row>173</xdr:row>
      <xdr:rowOff>228600</xdr:rowOff>
    </xdr:to>
    <xdr:pic>
      <xdr:nvPicPr>
        <xdr:cNvPr id="35" name="Рисунок 34" descr="IpCx2SNQ60E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5582900"/>
          <a:ext cx="2633260" cy="1752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164</xdr:row>
      <xdr:rowOff>0</xdr:rowOff>
    </xdr:from>
    <xdr:to>
      <xdr:col>2</xdr:col>
      <xdr:colOff>1295400</xdr:colOff>
      <xdr:row>168</xdr:row>
      <xdr:rowOff>176916</xdr:rowOff>
    </xdr:to>
    <xdr:pic>
      <xdr:nvPicPr>
        <xdr:cNvPr id="36" name="Рисунок 35" descr="fOMvxNGIwnY.jpg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3677900"/>
          <a:ext cx="1295400" cy="170091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144</xdr:row>
      <xdr:rowOff>114300</xdr:rowOff>
    </xdr:from>
    <xdr:to>
      <xdr:col>2</xdr:col>
      <xdr:colOff>2667000</xdr:colOff>
      <xdr:row>148</xdr:row>
      <xdr:rowOff>343278</xdr:rowOff>
    </xdr:to>
    <xdr:pic>
      <xdr:nvPicPr>
        <xdr:cNvPr id="37" name="Рисунок 36" descr="gge35rUVj30.jpg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6172200"/>
          <a:ext cx="2667000" cy="175297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159</xdr:row>
      <xdr:rowOff>0</xdr:rowOff>
    </xdr:from>
    <xdr:to>
      <xdr:col>2</xdr:col>
      <xdr:colOff>2895600</xdr:colOff>
      <xdr:row>163</xdr:row>
      <xdr:rowOff>254589</xdr:rowOff>
    </xdr:to>
    <xdr:pic>
      <xdr:nvPicPr>
        <xdr:cNvPr id="38" name="Рисунок 37" descr="JVpQFzoeASg.jpg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1772900"/>
          <a:ext cx="2895600" cy="177858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154</xdr:row>
      <xdr:rowOff>0</xdr:rowOff>
    </xdr:from>
    <xdr:to>
      <xdr:col>2</xdr:col>
      <xdr:colOff>2830403</xdr:colOff>
      <xdr:row>158</xdr:row>
      <xdr:rowOff>228598</xdr:rowOff>
    </xdr:to>
    <xdr:pic>
      <xdr:nvPicPr>
        <xdr:cNvPr id="39" name="Рисунок 38" descr="FXj1IYS6C7Q.jpg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9867900"/>
          <a:ext cx="2830403" cy="1752600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149</xdr:row>
      <xdr:rowOff>22413</xdr:rowOff>
    </xdr:from>
    <xdr:to>
      <xdr:col>2</xdr:col>
      <xdr:colOff>1230406</xdr:colOff>
      <xdr:row>153</xdr:row>
      <xdr:rowOff>330247</xdr:rowOff>
    </xdr:to>
    <xdr:pic>
      <xdr:nvPicPr>
        <xdr:cNvPr id="40" name="Рисунок 39" descr="1CS95ObUfOA.jpg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8292354"/>
          <a:ext cx="1219200" cy="1787011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139</xdr:row>
      <xdr:rowOff>33617</xdr:rowOff>
    </xdr:from>
    <xdr:to>
      <xdr:col>2</xdr:col>
      <xdr:colOff>1203512</xdr:colOff>
      <xdr:row>143</xdr:row>
      <xdr:rowOff>284204</xdr:rowOff>
    </xdr:to>
    <xdr:pic>
      <xdr:nvPicPr>
        <xdr:cNvPr id="41" name="Рисунок 40" descr="_fckUAd24YY.jpg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706" y="2330823"/>
          <a:ext cx="1181100" cy="1729764"/>
        </a:xfrm>
        <a:prstGeom prst="rect">
          <a:avLst/>
        </a:prstGeom>
      </xdr:spPr>
    </xdr:pic>
    <xdr:clientData/>
  </xdr:twoCellAnchor>
  <xdr:twoCellAnchor editAs="oneCell">
    <xdr:from>
      <xdr:col>2</xdr:col>
      <xdr:colOff>1257300</xdr:colOff>
      <xdr:row>139</xdr:row>
      <xdr:rowOff>38100</xdr:rowOff>
    </xdr:from>
    <xdr:to>
      <xdr:col>4</xdr:col>
      <xdr:colOff>162371</xdr:colOff>
      <xdr:row>143</xdr:row>
      <xdr:rowOff>304799</xdr:rowOff>
    </xdr:to>
    <xdr:pic>
      <xdr:nvPicPr>
        <xdr:cNvPr id="42" name="Рисунок 41" descr="hPsAgplIC88.jpg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0" y="4191000"/>
          <a:ext cx="2291489" cy="17907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134</xdr:row>
      <xdr:rowOff>0</xdr:rowOff>
    </xdr:from>
    <xdr:to>
      <xdr:col>2</xdr:col>
      <xdr:colOff>2532529</xdr:colOff>
      <xdr:row>138</xdr:row>
      <xdr:rowOff>541514</xdr:rowOff>
    </xdr:to>
    <xdr:pic>
      <xdr:nvPicPr>
        <xdr:cNvPr id="47" name="Рисунок 46" descr="4YII7_1VB2s.jpg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11777382"/>
          <a:ext cx="2532529" cy="309645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129</xdr:row>
      <xdr:rowOff>0</xdr:rowOff>
    </xdr:from>
    <xdr:to>
      <xdr:col>4</xdr:col>
      <xdr:colOff>22411</xdr:colOff>
      <xdr:row>133</xdr:row>
      <xdr:rowOff>134192</xdr:rowOff>
    </xdr:to>
    <xdr:pic>
      <xdr:nvPicPr>
        <xdr:cNvPr id="48" name="Рисунок 47" descr="Y0JDMep2CTg.jpg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9928412"/>
          <a:ext cx="3395382" cy="161336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3361765</xdr:colOff>
      <xdr:row>128</xdr:row>
      <xdr:rowOff>151614</xdr:rowOff>
    </xdr:to>
    <xdr:pic>
      <xdr:nvPicPr>
        <xdr:cNvPr id="49" name="Рисунок 48" descr="afMSElAGcqs.jpg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8079441"/>
          <a:ext cx="3361765" cy="163079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119</xdr:row>
      <xdr:rowOff>0</xdr:rowOff>
    </xdr:from>
    <xdr:to>
      <xdr:col>2</xdr:col>
      <xdr:colOff>3372217</xdr:colOff>
      <xdr:row>123</xdr:row>
      <xdr:rowOff>100852</xdr:rowOff>
    </xdr:to>
    <xdr:pic>
      <xdr:nvPicPr>
        <xdr:cNvPr id="50" name="Рисунок 49" descr="_aF8LZ2Ucgo.jpg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6230471"/>
          <a:ext cx="3372217" cy="158002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4</xdr:col>
      <xdr:colOff>68955</xdr:colOff>
      <xdr:row>118</xdr:row>
      <xdr:rowOff>190500</xdr:rowOff>
    </xdr:to>
    <xdr:pic>
      <xdr:nvPicPr>
        <xdr:cNvPr id="51" name="Рисунок 50" descr="lXt2mo8E7PU.jpg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4381500"/>
          <a:ext cx="3441926" cy="166967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109</xdr:row>
      <xdr:rowOff>0</xdr:rowOff>
    </xdr:from>
    <xdr:to>
      <xdr:col>2</xdr:col>
      <xdr:colOff>2386853</xdr:colOff>
      <xdr:row>111</xdr:row>
      <xdr:rowOff>274154</xdr:rowOff>
    </xdr:to>
    <xdr:pic>
      <xdr:nvPicPr>
        <xdr:cNvPr id="52" name="Рисунок 51" descr="SdfwxLF9Yt4.jpg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2532529"/>
          <a:ext cx="2386853" cy="1663684"/>
        </a:xfrm>
        <a:prstGeom prst="rect">
          <a:avLst/>
        </a:prstGeom>
      </xdr:spPr>
    </xdr:pic>
    <xdr:clientData/>
  </xdr:twoCellAnchor>
  <xdr:twoCellAnchor editAs="oneCell">
    <xdr:from>
      <xdr:col>2</xdr:col>
      <xdr:colOff>49148</xdr:colOff>
      <xdr:row>111</xdr:row>
      <xdr:rowOff>407735</xdr:rowOff>
    </xdr:from>
    <xdr:to>
      <xdr:col>2</xdr:col>
      <xdr:colOff>2252383</xdr:colOff>
      <xdr:row>113</xdr:row>
      <xdr:rowOff>368062</xdr:rowOff>
    </xdr:to>
    <xdr:pic>
      <xdr:nvPicPr>
        <xdr:cNvPr id="53" name="Рисунок 52" descr="WzcAf5onVmw.jpg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2442" y="4329794"/>
          <a:ext cx="2203235" cy="1645131"/>
        </a:xfrm>
        <a:prstGeom prst="rect">
          <a:avLst/>
        </a:prstGeom>
      </xdr:spPr>
    </xdr:pic>
    <xdr:clientData/>
  </xdr:twoCellAnchor>
  <xdr:twoCellAnchor editAs="oneCell">
    <xdr:from>
      <xdr:col>2</xdr:col>
      <xdr:colOff>67235</xdr:colOff>
      <xdr:row>104</xdr:row>
      <xdr:rowOff>33616</xdr:rowOff>
    </xdr:from>
    <xdr:to>
      <xdr:col>2</xdr:col>
      <xdr:colOff>2520010</xdr:colOff>
      <xdr:row>106</xdr:row>
      <xdr:rowOff>313112</xdr:rowOff>
    </xdr:to>
    <xdr:pic>
      <xdr:nvPicPr>
        <xdr:cNvPr id="57" name="Рисунок 56" descr="Vrcp-4xx1wU.jpg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0529" y="2566145"/>
          <a:ext cx="2452775" cy="1669025"/>
        </a:xfrm>
        <a:prstGeom prst="rect">
          <a:avLst/>
        </a:prstGeom>
      </xdr:spPr>
    </xdr:pic>
    <xdr:clientData/>
  </xdr:twoCellAnchor>
  <xdr:twoCellAnchor editAs="oneCell">
    <xdr:from>
      <xdr:col>2</xdr:col>
      <xdr:colOff>60353</xdr:colOff>
      <xdr:row>106</xdr:row>
      <xdr:rowOff>329292</xdr:rowOff>
    </xdr:from>
    <xdr:to>
      <xdr:col>2</xdr:col>
      <xdr:colOff>2455550</xdr:colOff>
      <xdr:row>108</xdr:row>
      <xdr:rowOff>537883</xdr:rowOff>
    </xdr:to>
    <xdr:pic>
      <xdr:nvPicPr>
        <xdr:cNvPr id="58" name="Рисунок 57" descr="OwuNOjcaas0.jpg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3647" y="4251351"/>
          <a:ext cx="2395197" cy="15981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2485647</xdr:colOff>
      <xdr:row>101</xdr:row>
      <xdr:rowOff>268941</xdr:rowOff>
    </xdr:to>
    <xdr:pic>
      <xdr:nvPicPr>
        <xdr:cNvPr id="62" name="Рисунок 61" descr="OmSaiSn9BKw.jpg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2532529"/>
          <a:ext cx="2485647" cy="1658470"/>
        </a:xfrm>
        <a:prstGeom prst="rect">
          <a:avLst/>
        </a:prstGeom>
      </xdr:spPr>
    </xdr:pic>
    <xdr:clientData/>
  </xdr:twoCellAnchor>
  <xdr:twoCellAnchor editAs="oneCell">
    <xdr:from>
      <xdr:col>2</xdr:col>
      <xdr:colOff>4324</xdr:colOff>
      <xdr:row>101</xdr:row>
      <xdr:rowOff>329294</xdr:rowOff>
    </xdr:from>
    <xdr:to>
      <xdr:col>2</xdr:col>
      <xdr:colOff>2500286</xdr:colOff>
      <xdr:row>103</xdr:row>
      <xdr:rowOff>605116</xdr:rowOff>
    </xdr:to>
    <xdr:pic>
      <xdr:nvPicPr>
        <xdr:cNvPr id="63" name="Рисунок 62" descr="w-gZWVttqcg.jpg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7618" y="4251353"/>
          <a:ext cx="2495962" cy="1665352"/>
        </a:xfrm>
        <a:prstGeom prst="rect">
          <a:avLst/>
        </a:prstGeom>
      </xdr:spPr>
    </xdr:pic>
    <xdr:clientData/>
  </xdr:twoCellAnchor>
  <xdr:twoCellAnchor editAs="oneCell">
    <xdr:from>
      <xdr:col>2</xdr:col>
      <xdr:colOff>1546411</xdr:colOff>
      <xdr:row>95</xdr:row>
      <xdr:rowOff>123265</xdr:rowOff>
    </xdr:from>
    <xdr:to>
      <xdr:col>4</xdr:col>
      <xdr:colOff>199515</xdr:colOff>
      <xdr:row>98</xdr:row>
      <xdr:rowOff>100852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9705" y="14791765"/>
          <a:ext cx="2026075" cy="1355912"/>
        </a:xfrm>
        <a:prstGeom prst="rect">
          <a:avLst/>
        </a:prstGeom>
      </xdr:spPr>
    </xdr:pic>
    <xdr:clientData/>
  </xdr:twoCellAnchor>
  <xdr:twoCellAnchor editAs="oneCell">
    <xdr:from>
      <xdr:col>2</xdr:col>
      <xdr:colOff>60353</xdr:colOff>
      <xdr:row>94</xdr:row>
      <xdr:rowOff>37942</xdr:rowOff>
    </xdr:from>
    <xdr:to>
      <xdr:col>2</xdr:col>
      <xdr:colOff>1447000</xdr:colOff>
      <xdr:row>98</xdr:row>
      <xdr:rowOff>280145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3647" y="14247001"/>
          <a:ext cx="1386647" cy="2079970"/>
        </a:xfrm>
        <a:prstGeom prst="rect">
          <a:avLst/>
        </a:prstGeom>
      </xdr:spPr>
    </xdr:pic>
    <xdr:clientData/>
  </xdr:twoCellAnchor>
  <xdr:twoCellAnchor editAs="oneCell">
    <xdr:from>
      <xdr:col>2</xdr:col>
      <xdr:colOff>89647</xdr:colOff>
      <xdr:row>91</xdr:row>
      <xdr:rowOff>235324</xdr:rowOff>
    </xdr:from>
    <xdr:to>
      <xdr:col>2</xdr:col>
      <xdr:colOff>2098978</xdr:colOff>
      <xdr:row>93</xdr:row>
      <xdr:rowOff>481854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941" y="13357412"/>
          <a:ext cx="2009331" cy="1344706"/>
        </a:xfrm>
        <a:prstGeom prst="rect">
          <a:avLst/>
        </a:prstGeom>
      </xdr:spPr>
    </xdr:pic>
    <xdr:clientData/>
  </xdr:twoCellAnchor>
  <xdr:twoCellAnchor editAs="oneCell">
    <xdr:from>
      <xdr:col>2</xdr:col>
      <xdr:colOff>60352</xdr:colOff>
      <xdr:row>89</xdr:row>
      <xdr:rowOff>49147</xdr:rowOff>
    </xdr:from>
    <xdr:to>
      <xdr:col>2</xdr:col>
      <xdr:colOff>2069683</xdr:colOff>
      <xdr:row>91</xdr:row>
      <xdr:rowOff>295676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3646" y="11961000"/>
          <a:ext cx="2009331" cy="134470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2</xdr:col>
      <xdr:colOff>1919150</xdr:colOff>
      <xdr:row>86</xdr:row>
      <xdr:rowOff>208589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9614647"/>
          <a:ext cx="1919150" cy="1284354"/>
        </a:xfrm>
        <a:prstGeom prst="rect">
          <a:avLst/>
        </a:prstGeom>
      </xdr:spPr>
    </xdr:pic>
    <xdr:clientData/>
  </xdr:twoCellAnchor>
  <xdr:twoCellAnchor editAs="oneCell">
    <xdr:from>
      <xdr:col>2</xdr:col>
      <xdr:colOff>37942</xdr:colOff>
      <xdr:row>86</xdr:row>
      <xdr:rowOff>239647</xdr:rowOff>
    </xdr:from>
    <xdr:to>
      <xdr:col>2</xdr:col>
      <xdr:colOff>1957092</xdr:colOff>
      <xdr:row>88</xdr:row>
      <xdr:rowOff>448236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236" y="10930059"/>
          <a:ext cx="1919150" cy="1284354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81</xdr:row>
      <xdr:rowOff>280147</xdr:rowOff>
    </xdr:from>
    <xdr:to>
      <xdr:col>2</xdr:col>
      <xdr:colOff>2120211</xdr:colOff>
      <xdr:row>83</xdr:row>
      <xdr:rowOff>466324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6912" y="8763000"/>
          <a:ext cx="2086593" cy="1396412"/>
        </a:xfrm>
        <a:prstGeom prst="rect">
          <a:avLst/>
        </a:prstGeom>
      </xdr:spPr>
    </xdr:pic>
    <xdr:clientData/>
  </xdr:twoCellAnchor>
  <xdr:twoCellAnchor editAs="oneCell">
    <xdr:from>
      <xdr:col>2</xdr:col>
      <xdr:colOff>49146</xdr:colOff>
      <xdr:row>79</xdr:row>
      <xdr:rowOff>60353</xdr:rowOff>
    </xdr:from>
    <xdr:to>
      <xdr:col>2</xdr:col>
      <xdr:colOff>2135739</xdr:colOff>
      <xdr:row>81</xdr:row>
      <xdr:rowOff>246529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2440" y="7377794"/>
          <a:ext cx="2086593" cy="1396412"/>
        </a:xfrm>
        <a:prstGeom prst="rect">
          <a:avLst/>
        </a:prstGeom>
      </xdr:spPr>
    </xdr:pic>
    <xdr:clientData/>
  </xdr:twoCellAnchor>
  <xdr:twoCellAnchor editAs="oneCell">
    <xdr:from>
      <xdr:col>2</xdr:col>
      <xdr:colOff>1759324</xdr:colOff>
      <xdr:row>75</xdr:row>
      <xdr:rowOff>33617</xdr:rowOff>
    </xdr:from>
    <xdr:to>
      <xdr:col>4</xdr:col>
      <xdr:colOff>479407</xdr:colOff>
      <xdr:row>78</xdr:row>
      <xdr:rowOff>56029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2618" y="5513293"/>
          <a:ext cx="2093054" cy="1400736"/>
        </a:xfrm>
        <a:prstGeom prst="rect">
          <a:avLst/>
        </a:prstGeom>
      </xdr:spPr>
    </xdr:pic>
    <xdr:clientData/>
  </xdr:twoCellAnchor>
  <xdr:twoCellAnchor editAs="oneCell">
    <xdr:from>
      <xdr:col>2</xdr:col>
      <xdr:colOff>37941</xdr:colOff>
      <xdr:row>74</xdr:row>
      <xdr:rowOff>49147</xdr:rowOff>
    </xdr:from>
    <xdr:to>
      <xdr:col>2</xdr:col>
      <xdr:colOff>1688941</xdr:colOff>
      <xdr:row>78</xdr:row>
      <xdr:rowOff>446581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235" y="5069382"/>
          <a:ext cx="1651000" cy="2235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44825</xdr:colOff>
      <xdr:row>69</xdr:row>
      <xdr:rowOff>67236</xdr:rowOff>
    </xdr:from>
    <xdr:to>
      <xdr:col>2</xdr:col>
      <xdr:colOff>2636741</xdr:colOff>
      <xdr:row>71</xdr:row>
      <xdr:rowOff>380999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8119" y="6152030"/>
          <a:ext cx="2591916" cy="1725705"/>
        </a:xfrm>
        <a:prstGeom prst="rect">
          <a:avLst/>
        </a:prstGeom>
      </xdr:spPr>
    </xdr:pic>
    <xdr:clientData/>
  </xdr:twoCellAnchor>
  <xdr:twoCellAnchor editAs="oneCell">
    <xdr:from>
      <xdr:col>2</xdr:col>
      <xdr:colOff>60353</xdr:colOff>
      <xdr:row>71</xdr:row>
      <xdr:rowOff>329296</xdr:rowOff>
    </xdr:from>
    <xdr:to>
      <xdr:col>2</xdr:col>
      <xdr:colOff>2578117</xdr:colOff>
      <xdr:row>73</xdr:row>
      <xdr:rowOff>593912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3647" y="6761472"/>
          <a:ext cx="2517764" cy="1676558"/>
        </a:xfrm>
        <a:prstGeom prst="rect">
          <a:avLst/>
        </a:prstGeom>
      </xdr:spPr>
    </xdr:pic>
    <xdr:clientData/>
  </xdr:twoCellAnchor>
  <xdr:twoCellAnchor editAs="oneCell">
    <xdr:from>
      <xdr:col>2</xdr:col>
      <xdr:colOff>156884</xdr:colOff>
      <xdr:row>64</xdr:row>
      <xdr:rowOff>100853</xdr:rowOff>
    </xdr:from>
    <xdr:to>
      <xdr:col>2</xdr:col>
      <xdr:colOff>2118594</xdr:colOff>
      <xdr:row>68</xdr:row>
      <xdr:rowOff>358589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0178" y="2823882"/>
          <a:ext cx="1961710" cy="2947147"/>
        </a:xfrm>
        <a:prstGeom prst="rect">
          <a:avLst/>
        </a:prstGeom>
      </xdr:spPr>
    </xdr:pic>
    <xdr:clientData/>
  </xdr:twoCellAnchor>
  <xdr:twoCellAnchor editAs="oneCell">
    <xdr:from>
      <xdr:col>2</xdr:col>
      <xdr:colOff>156884</xdr:colOff>
      <xdr:row>64</xdr:row>
      <xdr:rowOff>100853</xdr:rowOff>
    </xdr:from>
    <xdr:to>
      <xdr:col>2</xdr:col>
      <xdr:colOff>2118594</xdr:colOff>
      <xdr:row>68</xdr:row>
      <xdr:rowOff>358589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0178" y="2823882"/>
          <a:ext cx="1961710" cy="2947147"/>
        </a:xfrm>
        <a:prstGeom prst="rect">
          <a:avLst/>
        </a:prstGeom>
      </xdr:spPr>
    </xdr:pic>
    <xdr:clientData/>
  </xdr:twoCellAnchor>
  <xdr:twoCellAnchor editAs="oneCell">
    <xdr:from>
      <xdr:col>2</xdr:col>
      <xdr:colOff>71559</xdr:colOff>
      <xdr:row>59</xdr:row>
      <xdr:rowOff>26736</xdr:rowOff>
    </xdr:from>
    <xdr:to>
      <xdr:col>2</xdr:col>
      <xdr:colOff>2512880</xdr:colOff>
      <xdr:row>61</xdr:row>
      <xdr:rowOff>463764</xdr:rowOff>
    </xdr:to>
    <xdr:pic>
      <xdr:nvPicPr>
        <xdr:cNvPr id="64" name="Рисунок 63" descr="YBBo51ljGb4.jpg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74853" y="26506236"/>
          <a:ext cx="2441321" cy="1624853"/>
        </a:xfrm>
        <a:prstGeom prst="rect">
          <a:avLst/>
        </a:prstGeom>
      </xdr:spPr>
    </xdr:pic>
    <xdr:clientData/>
  </xdr:twoCellAnchor>
  <xdr:twoCellAnchor editAs="oneCell">
    <xdr:from>
      <xdr:col>2</xdr:col>
      <xdr:colOff>1154207</xdr:colOff>
      <xdr:row>61</xdr:row>
      <xdr:rowOff>11206</xdr:rowOff>
    </xdr:from>
    <xdr:to>
      <xdr:col>4</xdr:col>
      <xdr:colOff>222557</xdr:colOff>
      <xdr:row>63</xdr:row>
      <xdr:rowOff>448237</xdr:rowOff>
    </xdr:to>
    <xdr:pic>
      <xdr:nvPicPr>
        <xdr:cNvPr id="61" name="Рисунок 60" descr="qBvBmVG3Zwc.jpg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857501" y="27678530"/>
          <a:ext cx="2441321" cy="1624853"/>
        </a:xfrm>
        <a:prstGeom prst="rect">
          <a:avLst/>
        </a:prstGeom>
      </xdr:spPr>
    </xdr:pic>
    <xdr:clientData/>
  </xdr:twoCellAnchor>
  <xdr:twoCellAnchor editAs="oneCell">
    <xdr:from>
      <xdr:col>2</xdr:col>
      <xdr:colOff>37942</xdr:colOff>
      <xdr:row>54</xdr:row>
      <xdr:rowOff>71559</xdr:rowOff>
    </xdr:from>
    <xdr:to>
      <xdr:col>2</xdr:col>
      <xdr:colOff>2424795</xdr:colOff>
      <xdr:row>56</xdr:row>
      <xdr:rowOff>499998</xdr:rowOff>
    </xdr:to>
    <xdr:pic>
      <xdr:nvPicPr>
        <xdr:cNvPr id="66" name="Рисунок 65" descr="VUlC3-SadEY.jpg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41236" y="23581500"/>
          <a:ext cx="2386853" cy="1616263"/>
        </a:xfrm>
        <a:prstGeom prst="rect">
          <a:avLst/>
        </a:prstGeom>
      </xdr:spPr>
    </xdr:pic>
    <xdr:clientData/>
  </xdr:twoCellAnchor>
  <xdr:twoCellAnchor editAs="oneCell">
    <xdr:from>
      <xdr:col>2</xdr:col>
      <xdr:colOff>1501588</xdr:colOff>
      <xdr:row>56</xdr:row>
      <xdr:rowOff>100854</xdr:rowOff>
    </xdr:from>
    <xdr:to>
      <xdr:col>4</xdr:col>
      <xdr:colOff>515470</xdr:colOff>
      <xdr:row>58</xdr:row>
      <xdr:rowOff>501631</xdr:rowOff>
    </xdr:to>
    <xdr:pic>
      <xdr:nvPicPr>
        <xdr:cNvPr id="65" name="Рисунок 64" descr="0F0av9pSuGY.jp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204882" y="24798619"/>
          <a:ext cx="2386853" cy="1588601"/>
        </a:xfrm>
        <a:prstGeom prst="rect">
          <a:avLst/>
        </a:prstGeom>
      </xdr:spPr>
    </xdr:pic>
    <xdr:clientData/>
  </xdr:twoCellAnchor>
  <xdr:twoCellAnchor editAs="oneCell">
    <xdr:from>
      <xdr:col>1</xdr:col>
      <xdr:colOff>1001648</xdr:colOff>
      <xdr:row>49</xdr:row>
      <xdr:rowOff>26734</xdr:rowOff>
    </xdr:from>
    <xdr:to>
      <xdr:col>2</xdr:col>
      <xdr:colOff>2338298</xdr:colOff>
      <xdr:row>51</xdr:row>
      <xdr:rowOff>459441</xdr:rowOff>
    </xdr:to>
    <xdr:pic>
      <xdr:nvPicPr>
        <xdr:cNvPr id="68" name="Рисунок 67" descr="eyOmwMqCSpw.jpg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606766" y="20567116"/>
          <a:ext cx="2434826" cy="1620530"/>
        </a:xfrm>
        <a:prstGeom prst="rect">
          <a:avLst/>
        </a:prstGeom>
      </xdr:spPr>
    </xdr:pic>
    <xdr:clientData/>
  </xdr:twoCellAnchor>
  <xdr:twoCellAnchor editAs="oneCell">
    <xdr:from>
      <xdr:col>2</xdr:col>
      <xdr:colOff>1255060</xdr:colOff>
      <xdr:row>51</xdr:row>
      <xdr:rowOff>67234</xdr:rowOff>
    </xdr:from>
    <xdr:to>
      <xdr:col>4</xdr:col>
      <xdr:colOff>316915</xdr:colOff>
      <xdr:row>53</xdr:row>
      <xdr:rowOff>548313</xdr:rowOff>
    </xdr:to>
    <xdr:pic>
      <xdr:nvPicPr>
        <xdr:cNvPr id="67" name="Рисунок 66" descr="CB3qNUs9Vgk.jpg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958354" y="21795440"/>
          <a:ext cx="2434826" cy="1668904"/>
        </a:xfrm>
        <a:prstGeom prst="rect">
          <a:avLst/>
        </a:prstGeom>
      </xdr:spPr>
    </xdr:pic>
    <xdr:clientData/>
  </xdr:twoCellAnchor>
  <xdr:twoCellAnchor editAs="oneCell">
    <xdr:from>
      <xdr:col>1</xdr:col>
      <xdr:colOff>1057675</xdr:colOff>
      <xdr:row>44</xdr:row>
      <xdr:rowOff>82765</xdr:rowOff>
    </xdr:from>
    <xdr:to>
      <xdr:col>2</xdr:col>
      <xdr:colOff>2451330</xdr:colOff>
      <xdr:row>47</xdr:row>
      <xdr:rowOff>132774</xdr:rowOff>
    </xdr:to>
    <xdr:pic>
      <xdr:nvPicPr>
        <xdr:cNvPr id="70" name="Рисунок 69" descr="ZVHqpIln58g.jpg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662793" y="17653589"/>
          <a:ext cx="2491831" cy="1831743"/>
        </a:xfrm>
        <a:prstGeom prst="rect">
          <a:avLst/>
        </a:prstGeom>
      </xdr:spPr>
    </xdr:pic>
    <xdr:clientData/>
  </xdr:twoCellAnchor>
  <xdr:twoCellAnchor editAs="oneCell">
    <xdr:from>
      <xdr:col>2</xdr:col>
      <xdr:colOff>1580031</xdr:colOff>
      <xdr:row>46</xdr:row>
      <xdr:rowOff>145677</xdr:rowOff>
    </xdr:from>
    <xdr:to>
      <xdr:col>4</xdr:col>
      <xdr:colOff>493060</xdr:colOff>
      <xdr:row>48</xdr:row>
      <xdr:rowOff>479329</xdr:rowOff>
    </xdr:to>
    <xdr:pic>
      <xdr:nvPicPr>
        <xdr:cNvPr id="69" name="Рисунок 68" descr="EeYy5FRZpK0.jpg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283325" y="18904324"/>
          <a:ext cx="2286000" cy="1521477"/>
        </a:xfrm>
        <a:prstGeom prst="rect">
          <a:avLst/>
        </a:prstGeom>
      </xdr:spPr>
    </xdr:pic>
    <xdr:clientData/>
  </xdr:twoCellAnchor>
  <xdr:twoCellAnchor editAs="oneCell">
    <xdr:from>
      <xdr:col>2</xdr:col>
      <xdr:colOff>60353</xdr:colOff>
      <xdr:row>39</xdr:row>
      <xdr:rowOff>37942</xdr:rowOff>
    </xdr:from>
    <xdr:to>
      <xdr:col>2</xdr:col>
      <xdr:colOff>2703714</xdr:colOff>
      <xdr:row>42</xdr:row>
      <xdr:rowOff>15530</xdr:rowOff>
    </xdr:to>
    <xdr:pic>
      <xdr:nvPicPr>
        <xdr:cNvPr id="72" name="Рисунок 71" descr="twZfXcnusnA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63647" y="14639207"/>
          <a:ext cx="2643361" cy="1759323"/>
        </a:xfrm>
        <a:prstGeom prst="rect">
          <a:avLst/>
        </a:prstGeom>
      </xdr:spPr>
    </xdr:pic>
    <xdr:clientData/>
  </xdr:twoCellAnchor>
  <xdr:twoCellAnchor editAs="oneCell">
    <xdr:from>
      <xdr:col>2</xdr:col>
      <xdr:colOff>1848971</xdr:colOff>
      <xdr:row>40</xdr:row>
      <xdr:rowOff>504266</xdr:rowOff>
    </xdr:from>
    <xdr:to>
      <xdr:col>5</xdr:col>
      <xdr:colOff>514244</xdr:colOff>
      <xdr:row>43</xdr:row>
      <xdr:rowOff>481855</xdr:rowOff>
    </xdr:to>
    <xdr:pic>
      <xdr:nvPicPr>
        <xdr:cNvPr id="71" name="Рисунок 70" descr="7VtVf9r-9Fc.jpg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552265" y="15699442"/>
          <a:ext cx="2643361" cy="1759323"/>
        </a:xfrm>
        <a:prstGeom prst="rect">
          <a:avLst/>
        </a:prstGeom>
      </xdr:spPr>
    </xdr:pic>
    <xdr:clientData/>
  </xdr:twoCellAnchor>
  <xdr:twoCellAnchor editAs="oneCell">
    <xdr:from>
      <xdr:col>1</xdr:col>
      <xdr:colOff>1091294</xdr:colOff>
      <xdr:row>34</xdr:row>
      <xdr:rowOff>49147</xdr:rowOff>
    </xdr:from>
    <xdr:to>
      <xdr:col>2</xdr:col>
      <xdr:colOff>2200190</xdr:colOff>
      <xdr:row>36</xdr:row>
      <xdr:rowOff>330267</xdr:rowOff>
    </xdr:to>
    <xdr:pic>
      <xdr:nvPicPr>
        <xdr:cNvPr id="74" name="Рисунок 73" descr="LfXmBLQ5zD0.jpg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696412" y="11680853"/>
          <a:ext cx="2207072" cy="1468945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</xdr:colOff>
      <xdr:row>29</xdr:row>
      <xdr:rowOff>44825</xdr:rowOff>
    </xdr:from>
    <xdr:to>
      <xdr:col>2</xdr:col>
      <xdr:colOff>2379495</xdr:colOff>
      <xdr:row>31</xdr:row>
      <xdr:rowOff>403412</xdr:rowOff>
    </xdr:to>
    <xdr:pic>
      <xdr:nvPicPr>
        <xdr:cNvPr id="75" name="Рисунок 74" descr="0z0EyMcepZU.jpg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59324" y="8706972"/>
          <a:ext cx="2323465" cy="1546412"/>
        </a:xfrm>
        <a:prstGeom prst="rect">
          <a:avLst/>
        </a:prstGeom>
      </xdr:spPr>
    </xdr:pic>
    <xdr:clientData/>
  </xdr:twoCellAnchor>
  <xdr:twoCellAnchor editAs="oneCell">
    <xdr:from>
      <xdr:col>2</xdr:col>
      <xdr:colOff>1561941</xdr:colOff>
      <xdr:row>31</xdr:row>
      <xdr:rowOff>71559</xdr:rowOff>
    </xdr:from>
    <xdr:to>
      <xdr:col>4</xdr:col>
      <xdr:colOff>512435</xdr:colOff>
      <xdr:row>33</xdr:row>
      <xdr:rowOff>430149</xdr:rowOff>
    </xdr:to>
    <xdr:pic>
      <xdr:nvPicPr>
        <xdr:cNvPr id="76" name="Рисунок 75" descr="azclOLCLYrw.jpg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265235" y="9921530"/>
          <a:ext cx="2323465" cy="1546412"/>
        </a:xfrm>
        <a:prstGeom prst="rect">
          <a:avLst/>
        </a:prstGeom>
      </xdr:spPr>
    </xdr:pic>
    <xdr:clientData/>
  </xdr:twoCellAnchor>
  <xdr:twoCellAnchor editAs="oneCell">
    <xdr:from>
      <xdr:col>2</xdr:col>
      <xdr:colOff>1602441</xdr:colOff>
      <xdr:row>35</xdr:row>
      <xdr:rowOff>526675</xdr:rowOff>
    </xdr:from>
    <xdr:to>
      <xdr:col>4</xdr:col>
      <xdr:colOff>436542</xdr:colOff>
      <xdr:row>38</xdr:row>
      <xdr:rowOff>257735</xdr:rowOff>
    </xdr:to>
    <xdr:pic>
      <xdr:nvPicPr>
        <xdr:cNvPr id="73" name="Рисунок 72" descr="NIZXZDRQhWg.jpg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3305735" y="12752293"/>
          <a:ext cx="2207072" cy="1512794"/>
        </a:xfrm>
        <a:prstGeom prst="rect">
          <a:avLst/>
        </a:prstGeom>
      </xdr:spPr>
    </xdr:pic>
    <xdr:clientData/>
  </xdr:twoCellAnchor>
  <xdr:twoCellAnchor editAs="oneCell">
    <xdr:from>
      <xdr:col>2</xdr:col>
      <xdr:colOff>56029</xdr:colOff>
      <xdr:row>24</xdr:row>
      <xdr:rowOff>56031</xdr:rowOff>
    </xdr:from>
    <xdr:to>
      <xdr:col>2</xdr:col>
      <xdr:colOff>2160618</xdr:colOff>
      <xdr:row>26</xdr:row>
      <xdr:rowOff>268944</xdr:rowOff>
    </xdr:to>
    <xdr:pic>
      <xdr:nvPicPr>
        <xdr:cNvPr id="77" name="Рисунок 76" descr="LHxU_7LWyuo.jpg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59323" y="5748619"/>
          <a:ext cx="2104589" cy="1400736"/>
        </a:xfrm>
        <a:prstGeom prst="rect">
          <a:avLst/>
        </a:prstGeom>
      </xdr:spPr>
    </xdr:pic>
    <xdr:clientData/>
  </xdr:twoCellAnchor>
  <xdr:twoCellAnchor editAs="oneCell">
    <xdr:from>
      <xdr:col>2</xdr:col>
      <xdr:colOff>1797264</xdr:colOff>
      <xdr:row>25</xdr:row>
      <xdr:rowOff>172412</xdr:rowOff>
    </xdr:from>
    <xdr:to>
      <xdr:col>4</xdr:col>
      <xdr:colOff>82876</xdr:colOff>
      <xdr:row>28</xdr:row>
      <xdr:rowOff>495265</xdr:rowOff>
    </xdr:to>
    <xdr:pic>
      <xdr:nvPicPr>
        <xdr:cNvPr id="78" name="Рисунок 77" descr="3Ph4wPogNdY.jpg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500558" y="6458912"/>
          <a:ext cx="1658583" cy="2104589"/>
        </a:xfrm>
        <a:prstGeom prst="rect">
          <a:avLst/>
        </a:prstGeom>
      </xdr:spPr>
    </xdr:pic>
    <xdr:clientData/>
  </xdr:twoCellAnchor>
  <xdr:twoCellAnchor editAs="oneCell">
    <xdr:from>
      <xdr:col>2</xdr:col>
      <xdr:colOff>71560</xdr:colOff>
      <xdr:row>19</xdr:row>
      <xdr:rowOff>71558</xdr:rowOff>
    </xdr:from>
    <xdr:to>
      <xdr:col>2</xdr:col>
      <xdr:colOff>2277653</xdr:colOff>
      <xdr:row>21</xdr:row>
      <xdr:rowOff>392205</xdr:rowOff>
    </xdr:to>
    <xdr:pic>
      <xdr:nvPicPr>
        <xdr:cNvPr id="80" name="Рисунок 79" descr="HAyeHsR7_Gc.jpg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74854" y="8733705"/>
          <a:ext cx="2206093" cy="1508471"/>
        </a:xfrm>
        <a:prstGeom prst="rect">
          <a:avLst/>
        </a:prstGeom>
      </xdr:spPr>
    </xdr:pic>
    <xdr:clientData/>
  </xdr:twoCellAnchor>
  <xdr:twoCellAnchor editAs="oneCell">
    <xdr:from>
      <xdr:col>2</xdr:col>
      <xdr:colOff>1972234</xdr:colOff>
      <xdr:row>21</xdr:row>
      <xdr:rowOff>44824</xdr:rowOff>
    </xdr:from>
    <xdr:to>
      <xdr:col>5</xdr:col>
      <xdr:colOff>379023</xdr:colOff>
      <xdr:row>23</xdr:row>
      <xdr:rowOff>448235</xdr:rowOff>
    </xdr:to>
    <xdr:pic>
      <xdr:nvPicPr>
        <xdr:cNvPr id="79" name="Рисунок 78" descr="xbZ-JqTkS2I.jpg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675528" y="9894795"/>
          <a:ext cx="2384877" cy="1591234"/>
        </a:xfrm>
        <a:prstGeom prst="rect">
          <a:avLst/>
        </a:prstGeom>
      </xdr:spPr>
    </xdr:pic>
    <xdr:clientData/>
  </xdr:twoCellAnchor>
  <xdr:twoCellAnchor editAs="oneCell">
    <xdr:from>
      <xdr:col>2</xdr:col>
      <xdr:colOff>49148</xdr:colOff>
      <xdr:row>14</xdr:row>
      <xdr:rowOff>194822</xdr:rowOff>
    </xdr:from>
    <xdr:to>
      <xdr:col>2</xdr:col>
      <xdr:colOff>1582664</xdr:colOff>
      <xdr:row>18</xdr:row>
      <xdr:rowOff>123264</xdr:rowOff>
    </xdr:to>
    <xdr:pic>
      <xdr:nvPicPr>
        <xdr:cNvPr id="82" name="Рисунок 81" descr="R4Plx-mhJM8.jpg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2442" y="5887410"/>
          <a:ext cx="1533516" cy="2304089"/>
        </a:xfrm>
        <a:prstGeom prst="rect">
          <a:avLst/>
        </a:prstGeom>
      </xdr:spPr>
    </xdr:pic>
    <xdr:clientData/>
  </xdr:twoCellAnchor>
  <xdr:twoCellAnchor editAs="oneCell">
    <xdr:from>
      <xdr:col>2</xdr:col>
      <xdr:colOff>1591236</xdr:colOff>
      <xdr:row>14</xdr:row>
      <xdr:rowOff>22412</xdr:rowOff>
    </xdr:from>
    <xdr:to>
      <xdr:col>4</xdr:col>
      <xdr:colOff>15696</xdr:colOff>
      <xdr:row>18</xdr:row>
      <xdr:rowOff>347383</xdr:rowOff>
    </xdr:to>
    <xdr:pic>
      <xdr:nvPicPr>
        <xdr:cNvPr id="81" name="Рисунок 80" descr="T_0ITDFYGGw.jpg"/>
        <xdr:cNvPicPr>
          <a:picLocks noChangeAspect="1"/>
        </xdr:cNvPicPr>
      </xdr:nvPicPr>
      <xdr:blipFill>
        <a:blip xmlns:r="http://schemas.openxmlformats.org/officeDocument/2006/relationships" r:embed="rId66">
          <a:lum bright="10000"/>
        </a:blip>
        <a:stretch>
          <a:fillRect/>
        </a:stretch>
      </xdr:blipFill>
      <xdr:spPr>
        <a:xfrm>
          <a:off x="3294530" y="5715000"/>
          <a:ext cx="1797431" cy="2700618"/>
        </a:xfrm>
        <a:prstGeom prst="rect">
          <a:avLst/>
        </a:prstGeom>
      </xdr:spPr>
    </xdr:pic>
    <xdr:clientData/>
  </xdr:twoCellAnchor>
  <xdr:twoCellAnchor editAs="oneCell">
    <xdr:from>
      <xdr:col>2</xdr:col>
      <xdr:colOff>60354</xdr:colOff>
      <xdr:row>9</xdr:row>
      <xdr:rowOff>37940</xdr:rowOff>
    </xdr:from>
    <xdr:to>
      <xdr:col>2</xdr:col>
      <xdr:colOff>2522729</xdr:colOff>
      <xdr:row>11</xdr:row>
      <xdr:rowOff>493058</xdr:rowOff>
    </xdr:to>
    <xdr:pic>
      <xdr:nvPicPr>
        <xdr:cNvPr id="84" name="Рисунок 83" descr="CIb2G8mLBoY.jpg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63648" y="2760969"/>
          <a:ext cx="2462375" cy="1642942"/>
        </a:xfrm>
        <a:prstGeom prst="rect">
          <a:avLst/>
        </a:prstGeom>
      </xdr:spPr>
    </xdr:pic>
    <xdr:clientData/>
  </xdr:twoCellAnchor>
  <xdr:twoCellAnchor editAs="oneCell">
    <xdr:from>
      <xdr:col>2</xdr:col>
      <xdr:colOff>2398058</xdr:colOff>
      <xdr:row>10</xdr:row>
      <xdr:rowOff>33619</xdr:rowOff>
    </xdr:from>
    <xdr:to>
      <xdr:col>4</xdr:col>
      <xdr:colOff>554022</xdr:colOff>
      <xdr:row>13</xdr:row>
      <xdr:rowOff>549090</xdr:rowOff>
    </xdr:to>
    <xdr:pic>
      <xdr:nvPicPr>
        <xdr:cNvPr id="83" name="Рисунок 82" descr="eVpghreGAh8.jpg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4101352" y="3350560"/>
          <a:ext cx="1528935" cy="22972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85726</xdr:rowOff>
    </xdr:from>
    <xdr:to>
      <xdr:col>2</xdr:col>
      <xdr:colOff>1595437</xdr:colOff>
      <xdr:row>6</xdr:row>
      <xdr:rowOff>83498</xdr:rowOff>
    </xdr:to>
    <xdr:pic>
      <xdr:nvPicPr>
        <xdr:cNvPr id="2" name="Рисунок 1" descr="logo.pn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85726"/>
          <a:ext cx="3259931" cy="1188397"/>
        </a:xfrm>
        <a:prstGeom prst="rect">
          <a:avLst/>
        </a:prstGeom>
      </xdr:spPr>
    </xdr:pic>
    <xdr:clientData/>
  </xdr:twoCellAnchor>
  <xdr:twoCellAnchor editAs="oneCell">
    <xdr:from>
      <xdr:col>2</xdr:col>
      <xdr:colOff>1102500</xdr:colOff>
      <xdr:row>149</xdr:row>
      <xdr:rowOff>16650</xdr:rowOff>
    </xdr:from>
    <xdr:to>
      <xdr:col>2</xdr:col>
      <xdr:colOff>1104871</xdr:colOff>
      <xdr:row>152</xdr:row>
      <xdr:rowOff>117022</xdr:rowOff>
    </xdr:to>
    <xdr:pic>
      <xdr:nvPicPr>
        <xdr:cNvPr id="3" name="Рисунок 2" descr="qTufhs0CMW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7475" y="9122550"/>
          <a:ext cx="2371" cy="14883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979235</xdr:colOff>
      <xdr:row>155</xdr:row>
      <xdr:rowOff>0</xdr:rowOff>
    </xdr:from>
    <xdr:to>
      <xdr:col>2</xdr:col>
      <xdr:colOff>981676</xdr:colOff>
      <xdr:row>161</xdr:row>
      <xdr:rowOff>18007</xdr:rowOff>
    </xdr:to>
    <xdr:pic>
      <xdr:nvPicPr>
        <xdr:cNvPr id="5" name="Рисунок 4" descr="by7VTj6srjA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4210" y="13105120"/>
          <a:ext cx="2441" cy="1705293"/>
        </a:xfrm>
        <a:prstGeom prst="rect">
          <a:avLst/>
        </a:prstGeom>
      </xdr:spPr>
    </xdr:pic>
    <xdr:clientData/>
  </xdr:twoCellAnchor>
  <xdr:twoCellAnchor editAs="oneCell">
    <xdr:from>
      <xdr:col>2</xdr:col>
      <xdr:colOff>72116</xdr:colOff>
      <xdr:row>129</xdr:row>
      <xdr:rowOff>81644</xdr:rowOff>
    </xdr:from>
    <xdr:to>
      <xdr:col>2</xdr:col>
      <xdr:colOff>3206715</xdr:colOff>
      <xdr:row>133</xdr:row>
      <xdr:rowOff>394607</xdr:rowOff>
    </xdr:to>
    <xdr:pic>
      <xdr:nvPicPr>
        <xdr:cNvPr id="28" name="Рисунок 27" descr="bdqmIA6b1ds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7973" y="2394858"/>
          <a:ext cx="3134599" cy="2163535"/>
        </a:xfrm>
        <a:prstGeom prst="rect">
          <a:avLst/>
        </a:prstGeom>
      </xdr:spPr>
    </xdr:pic>
    <xdr:clientData/>
  </xdr:twoCellAnchor>
  <xdr:twoCellAnchor editAs="oneCell">
    <xdr:from>
      <xdr:col>2</xdr:col>
      <xdr:colOff>70250</xdr:colOff>
      <xdr:row>134</xdr:row>
      <xdr:rowOff>27214</xdr:rowOff>
    </xdr:from>
    <xdr:to>
      <xdr:col>2</xdr:col>
      <xdr:colOff>1728673</xdr:colOff>
      <xdr:row>138</xdr:row>
      <xdr:rowOff>408213</xdr:rowOff>
    </xdr:to>
    <xdr:pic>
      <xdr:nvPicPr>
        <xdr:cNvPr id="29" name="Рисунок 28" descr="bdqmIA6b1ds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6107" y="4653643"/>
          <a:ext cx="1658423" cy="2231571"/>
        </a:xfrm>
        <a:prstGeom prst="rect">
          <a:avLst/>
        </a:prstGeom>
      </xdr:spPr>
    </xdr:pic>
    <xdr:clientData/>
  </xdr:twoCellAnchor>
  <xdr:twoCellAnchor editAs="oneCell">
    <xdr:from>
      <xdr:col>1</xdr:col>
      <xdr:colOff>1378401</xdr:colOff>
      <xdr:row>139</xdr:row>
      <xdr:rowOff>30034</xdr:rowOff>
    </xdr:from>
    <xdr:to>
      <xdr:col>2</xdr:col>
      <xdr:colOff>3327438</xdr:colOff>
      <xdr:row>143</xdr:row>
      <xdr:rowOff>394606</xdr:rowOff>
    </xdr:to>
    <xdr:pic>
      <xdr:nvPicPr>
        <xdr:cNvPr id="30" name="Рисунок 29" descr="bdqmIA6b1ds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6330" y="6969677"/>
          <a:ext cx="3335605" cy="2215143"/>
        </a:xfrm>
        <a:prstGeom prst="rect">
          <a:avLst/>
        </a:prstGeom>
      </xdr:spPr>
    </xdr:pic>
    <xdr:clientData/>
  </xdr:twoCellAnchor>
  <xdr:twoCellAnchor editAs="oneCell">
    <xdr:from>
      <xdr:col>1</xdr:col>
      <xdr:colOff>1387927</xdr:colOff>
      <xdr:row>144</xdr:row>
      <xdr:rowOff>30034</xdr:rowOff>
    </xdr:from>
    <xdr:to>
      <xdr:col>2</xdr:col>
      <xdr:colOff>3345794</xdr:colOff>
      <xdr:row>148</xdr:row>
      <xdr:rowOff>408214</xdr:rowOff>
    </xdr:to>
    <xdr:pic>
      <xdr:nvPicPr>
        <xdr:cNvPr id="31" name="Рисунок 30" descr="bdqmIA6b1ds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5856" y="9282891"/>
          <a:ext cx="3344435" cy="2228751"/>
        </a:xfrm>
        <a:prstGeom prst="rect">
          <a:avLst/>
        </a:prstGeom>
      </xdr:spPr>
    </xdr:pic>
    <xdr:clientData/>
  </xdr:twoCellAnchor>
  <xdr:twoCellAnchor editAs="oneCell">
    <xdr:from>
      <xdr:col>2</xdr:col>
      <xdr:colOff>96613</xdr:colOff>
      <xdr:row>149</xdr:row>
      <xdr:rowOff>54429</xdr:rowOff>
    </xdr:from>
    <xdr:to>
      <xdr:col>2</xdr:col>
      <xdr:colOff>1768929</xdr:colOff>
      <xdr:row>153</xdr:row>
      <xdr:rowOff>451169</xdr:rowOff>
    </xdr:to>
    <xdr:pic>
      <xdr:nvPicPr>
        <xdr:cNvPr id="32" name="Рисунок 31" descr="bdqmIA6b1ds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2470" y="11620500"/>
          <a:ext cx="1672316" cy="2247312"/>
        </a:xfrm>
        <a:prstGeom prst="rect">
          <a:avLst/>
        </a:prstGeom>
      </xdr:spPr>
    </xdr:pic>
    <xdr:clientData/>
  </xdr:twoCellAnchor>
  <xdr:twoCellAnchor editAs="oneCell">
    <xdr:from>
      <xdr:col>2</xdr:col>
      <xdr:colOff>2039</xdr:colOff>
      <xdr:row>124</xdr:row>
      <xdr:rowOff>0</xdr:rowOff>
    </xdr:from>
    <xdr:to>
      <xdr:col>2</xdr:col>
      <xdr:colOff>3449070</xdr:colOff>
      <xdr:row>127</xdr:row>
      <xdr:rowOff>202407</xdr:rowOff>
    </xdr:to>
    <xdr:pic>
      <xdr:nvPicPr>
        <xdr:cNvPr id="14" name="Рисунок 13" descr="JJWGIBA4Ey8.jpg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633" y="29253656"/>
          <a:ext cx="3447031" cy="1595438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119</xdr:row>
      <xdr:rowOff>0</xdr:rowOff>
    </xdr:from>
    <xdr:to>
      <xdr:col>4</xdr:col>
      <xdr:colOff>435430</xdr:colOff>
      <xdr:row>122</xdr:row>
      <xdr:rowOff>402177</xdr:rowOff>
    </xdr:to>
    <xdr:pic>
      <xdr:nvPicPr>
        <xdr:cNvPr id="15" name="Рисунок 14" descr="abc3CV5QqSQ.jpg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5858" y="18546536"/>
          <a:ext cx="3946072" cy="179010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114</xdr:row>
      <xdr:rowOff>2</xdr:rowOff>
    </xdr:from>
    <xdr:to>
      <xdr:col>2</xdr:col>
      <xdr:colOff>1416599</xdr:colOff>
      <xdr:row>116</xdr:row>
      <xdr:rowOff>547689</xdr:rowOff>
    </xdr:to>
    <xdr:pic>
      <xdr:nvPicPr>
        <xdr:cNvPr id="16" name="Рисунок 15" descr="FhCN7EIPQMI.jpg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2595" y="23241002"/>
          <a:ext cx="1416598" cy="2024062"/>
        </a:xfrm>
        <a:prstGeom prst="rect">
          <a:avLst/>
        </a:prstGeom>
      </xdr:spPr>
    </xdr:pic>
    <xdr:clientData/>
  </xdr:twoCellAnchor>
  <xdr:twoCellAnchor editAs="oneCell">
    <xdr:from>
      <xdr:col>2</xdr:col>
      <xdr:colOff>78239</xdr:colOff>
      <xdr:row>116</xdr:row>
      <xdr:rowOff>615722</xdr:rowOff>
    </xdr:from>
    <xdr:to>
      <xdr:col>2</xdr:col>
      <xdr:colOff>2337382</xdr:colOff>
      <xdr:row>118</xdr:row>
      <xdr:rowOff>654843</xdr:rowOff>
    </xdr:to>
    <xdr:pic>
      <xdr:nvPicPr>
        <xdr:cNvPr id="17" name="Рисунок 16" descr="TbDA-zKjqEU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0833" y="25333097"/>
          <a:ext cx="2259143" cy="15154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108</xdr:row>
      <xdr:rowOff>462642</xdr:rowOff>
    </xdr:from>
    <xdr:to>
      <xdr:col>2</xdr:col>
      <xdr:colOff>1537607</xdr:colOff>
      <xdr:row>113</xdr:row>
      <xdr:rowOff>403588</xdr:rowOff>
    </xdr:to>
    <xdr:pic>
      <xdr:nvPicPr>
        <xdr:cNvPr id="18" name="Рисунок 17" descr="36ONisDSK0k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5857" y="13920106"/>
          <a:ext cx="1537607" cy="225416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104</xdr:row>
      <xdr:rowOff>0</xdr:rowOff>
    </xdr:from>
    <xdr:to>
      <xdr:col>4</xdr:col>
      <xdr:colOff>428137</xdr:colOff>
      <xdr:row>107</xdr:row>
      <xdr:rowOff>340179</xdr:rowOff>
    </xdr:to>
    <xdr:pic>
      <xdr:nvPicPr>
        <xdr:cNvPr id="19" name="Рисунок 18" descr="_oNOgV_AQ7w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5857" y="11606893"/>
          <a:ext cx="3938780" cy="172810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3292929</xdr:colOff>
      <xdr:row>103</xdr:row>
      <xdr:rowOff>341079</xdr:rowOff>
    </xdr:to>
    <xdr:pic>
      <xdr:nvPicPr>
        <xdr:cNvPr id="20" name="Рисунок 19" descr="0owdZdwqKp4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5857" y="9293679"/>
          <a:ext cx="3292929" cy="21916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2</xdr:col>
      <xdr:colOff>1553805</xdr:colOff>
      <xdr:row>98</xdr:row>
      <xdr:rowOff>421821</xdr:rowOff>
    </xdr:to>
    <xdr:pic>
      <xdr:nvPicPr>
        <xdr:cNvPr id="21" name="Рисунок 20" descr="C1myN_7ey4o.jpg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5857" y="6980464"/>
          <a:ext cx="1553805" cy="227239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3393798</xdr:colOff>
      <xdr:row>93</xdr:row>
      <xdr:rowOff>408215</xdr:rowOff>
    </xdr:to>
    <xdr:pic>
      <xdr:nvPicPr>
        <xdr:cNvPr id="22" name="Рисунок 21" descr="2CFx8W7tpxQ.jpg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5857" y="4667250"/>
          <a:ext cx="3393798" cy="22587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1</xdr:rowOff>
    </xdr:from>
    <xdr:to>
      <xdr:col>2</xdr:col>
      <xdr:colOff>1666288</xdr:colOff>
      <xdr:row>88</xdr:row>
      <xdr:rowOff>381000</xdr:rowOff>
    </xdr:to>
    <xdr:pic>
      <xdr:nvPicPr>
        <xdr:cNvPr id="23" name="Рисунок 22" descr="hNELXj5e2uE.jpg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5857" y="9293680"/>
          <a:ext cx="1666288" cy="223157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2</xdr:col>
      <xdr:colOff>1706187</xdr:colOff>
      <xdr:row>83</xdr:row>
      <xdr:rowOff>394607</xdr:rowOff>
    </xdr:to>
    <xdr:pic>
      <xdr:nvPicPr>
        <xdr:cNvPr id="24" name="Рисунок 23" descr="Mneo5UrvmH4.jpg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5857" y="6980464"/>
          <a:ext cx="1706187" cy="2245179"/>
        </a:xfrm>
        <a:prstGeom prst="rect">
          <a:avLst/>
        </a:prstGeom>
      </xdr:spPr>
    </xdr:pic>
    <xdr:clientData/>
  </xdr:twoCellAnchor>
  <xdr:twoCellAnchor editAs="oneCell">
    <xdr:from>
      <xdr:col>2</xdr:col>
      <xdr:colOff>1728107</xdr:colOff>
      <xdr:row>84</xdr:row>
      <xdr:rowOff>27214</xdr:rowOff>
    </xdr:from>
    <xdr:to>
      <xdr:col>2</xdr:col>
      <xdr:colOff>3369469</xdr:colOff>
      <xdr:row>88</xdr:row>
      <xdr:rowOff>386565</xdr:rowOff>
    </xdr:to>
    <xdr:pic>
      <xdr:nvPicPr>
        <xdr:cNvPr id="25" name="Рисунок 24" descr="bs_uI3kLEy0.jpg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3964" y="9320893"/>
          <a:ext cx="1646465" cy="220992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2</xdr:col>
      <xdr:colOff>3369469</xdr:colOff>
      <xdr:row>78</xdr:row>
      <xdr:rowOff>394608</xdr:rowOff>
    </xdr:to>
    <xdr:pic>
      <xdr:nvPicPr>
        <xdr:cNvPr id="26" name="Рисунок 25" descr="uS5Vca_6I-8.jpg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5857" y="4667250"/>
          <a:ext cx="3373354" cy="224517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3347357</xdr:colOff>
      <xdr:row>73</xdr:row>
      <xdr:rowOff>377306</xdr:rowOff>
    </xdr:to>
    <xdr:pic>
      <xdr:nvPicPr>
        <xdr:cNvPr id="27" name="Рисунок 26" descr="hHO5w5OUlD8.jpg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5857" y="2354036"/>
          <a:ext cx="3347357" cy="222787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2</xdr:col>
      <xdr:colOff>3000375</xdr:colOff>
      <xdr:row>68</xdr:row>
      <xdr:rowOff>392906</xdr:rowOff>
    </xdr:to>
    <xdr:pic>
      <xdr:nvPicPr>
        <xdr:cNvPr id="34" name="Рисунок 33" descr="DWsJtKeled8.jpg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2594" y="6988969"/>
          <a:ext cx="3000375" cy="225028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59</xdr:row>
      <xdr:rowOff>1</xdr:rowOff>
    </xdr:from>
    <xdr:to>
      <xdr:col>2</xdr:col>
      <xdr:colOff>1504603</xdr:colOff>
      <xdr:row>63</xdr:row>
      <xdr:rowOff>381000</xdr:rowOff>
    </xdr:to>
    <xdr:pic>
      <xdr:nvPicPr>
        <xdr:cNvPr id="35" name="Рисунок 34" descr="Qel84Lz9o24.jpg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2595" y="4667251"/>
          <a:ext cx="1504602" cy="223837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1</xdr:rowOff>
    </xdr:from>
    <xdr:to>
      <xdr:col>2</xdr:col>
      <xdr:colOff>1449271</xdr:colOff>
      <xdr:row>58</xdr:row>
      <xdr:rowOff>392908</xdr:rowOff>
    </xdr:to>
    <xdr:pic>
      <xdr:nvPicPr>
        <xdr:cNvPr id="36" name="Рисунок 35" descr="cf-euWMYQpw.jpg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2594" y="2345532"/>
          <a:ext cx="1449271" cy="2250282"/>
        </a:xfrm>
        <a:prstGeom prst="rect">
          <a:avLst/>
        </a:prstGeom>
      </xdr:spPr>
    </xdr:pic>
    <xdr:clientData/>
  </xdr:twoCellAnchor>
  <xdr:twoCellAnchor>
    <xdr:from>
      <xdr:col>4</xdr:col>
      <xdr:colOff>690562</xdr:colOff>
      <xdr:row>5</xdr:row>
      <xdr:rowOff>71437</xdr:rowOff>
    </xdr:from>
    <xdr:to>
      <xdr:col>4</xdr:col>
      <xdr:colOff>1309688</xdr:colOff>
      <xdr:row>8</xdr:row>
      <xdr:rowOff>261938</xdr:rowOff>
    </xdr:to>
    <xdr:sp macro="" textlink="">
      <xdr:nvSpPr>
        <xdr:cNvPr id="33" name="Стрелка вправо 32"/>
        <xdr:cNvSpPr/>
      </xdr:nvSpPr>
      <xdr:spPr>
        <a:xfrm>
          <a:off x="5762625" y="1059656"/>
          <a:ext cx="619126" cy="964407"/>
        </a:xfrm>
        <a:prstGeom prst="right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2</xdr:col>
      <xdr:colOff>83344</xdr:colOff>
      <xdr:row>49</xdr:row>
      <xdr:rowOff>83344</xdr:rowOff>
    </xdr:from>
    <xdr:to>
      <xdr:col>2</xdr:col>
      <xdr:colOff>1734344</xdr:colOff>
      <xdr:row>51</xdr:row>
      <xdr:rowOff>128587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5938" y="4941094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90469</xdr:colOff>
      <xdr:row>51</xdr:row>
      <xdr:rowOff>269062</xdr:rowOff>
    </xdr:from>
    <xdr:to>
      <xdr:col>2</xdr:col>
      <xdr:colOff>1741469</xdr:colOff>
      <xdr:row>53</xdr:row>
      <xdr:rowOff>445275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3063" y="6055500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3309937</xdr:colOff>
      <xdr:row>48</xdr:row>
      <xdr:rowOff>351076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2594" y="2536031"/>
          <a:ext cx="3309937" cy="22084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1452563</xdr:colOff>
      <xdr:row>43</xdr:row>
      <xdr:rowOff>321469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2594" y="2536031"/>
          <a:ext cx="1452563" cy="217884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3398909</xdr:colOff>
      <xdr:row>38</xdr:row>
      <xdr:rowOff>404813</xdr:rowOff>
    </xdr:to>
    <xdr:pic>
      <xdr:nvPicPr>
        <xdr:cNvPr id="39" name="Рисунок 38" descr="SjXglU7TDNA.jpg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02594" y="13954125"/>
          <a:ext cx="3398909" cy="226218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3363131</xdr:colOff>
      <xdr:row>33</xdr:row>
      <xdr:rowOff>381000</xdr:rowOff>
    </xdr:to>
    <xdr:pic>
      <xdr:nvPicPr>
        <xdr:cNvPr id="40" name="Рисунок 39" descr="4XIYq1AsUt4.jpg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02594" y="11632406"/>
          <a:ext cx="3363131" cy="2238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3363131</xdr:colOff>
      <xdr:row>28</xdr:row>
      <xdr:rowOff>381000</xdr:rowOff>
    </xdr:to>
    <xdr:pic>
      <xdr:nvPicPr>
        <xdr:cNvPr id="41" name="Рисунок 40" descr="7VypKNq7lKE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02594" y="9310688"/>
          <a:ext cx="3363131" cy="2238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3363131</xdr:colOff>
      <xdr:row>23</xdr:row>
      <xdr:rowOff>381000</xdr:rowOff>
    </xdr:to>
    <xdr:pic>
      <xdr:nvPicPr>
        <xdr:cNvPr id="42" name="Рисунок 41" descr="0lHpIk9KvNc.jp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02594" y="6988969"/>
          <a:ext cx="3363131" cy="2238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3309463</xdr:colOff>
      <xdr:row>18</xdr:row>
      <xdr:rowOff>345281</xdr:rowOff>
    </xdr:to>
    <xdr:pic>
      <xdr:nvPicPr>
        <xdr:cNvPr id="43" name="Рисунок 42" descr="zeULHxgEFiM.jpg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02594" y="4667250"/>
          <a:ext cx="3309463" cy="220265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583405</xdr:rowOff>
    </xdr:from>
    <xdr:to>
      <xdr:col>2</xdr:col>
      <xdr:colOff>3000375</xdr:colOff>
      <xdr:row>13</xdr:row>
      <xdr:rowOff>392905</xdr:rowOff>
    </xdr:to>
    <xdr:pic>
      <xdr:nvPicPr>
        <xdr:cNvPr id="45" name="Рисунок 44" descr="GYjKqdXyPKQ.jp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02594" y="2345530"/>
          <a:ext cx="3000375" cy="22502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85726</xdr:rowOff>
    </xdr:from>
    <xdr:to>
      <xdr:col>2</xdr:col>
      <xdr:colOff>1891392</xdr:colOff>
      <xdr:row>7</xdr:row>
      <xdr:rowOff>19050</xdr:rowOff>
    </xdr:to>
    <xdr:pic>
      <xdr:nvPicPr>
        <xdr:cNvPr id="37" name="Рисунок 36" descr="logo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" y="85726"/>
          <a:ext cx="3526970" cy="132125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1387928</xdr:colOff>
      <xdr:row>15</xdr:row>
      <xdr:rowOff>2184400</xdr:rowOff>
    </xdr:to>
    <xdr:pic>
      <xdr:nvPicPr>
        <xdr:cNvPr id="50" name="Рисунок 49" descr="pOm5G7mealU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3679" y="39079714"/>
          <a:ext cx="1387928" cy="218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1056408</xdr:colOff>
      <xdr:row>16</xdr:row>
      <xdr:rowOff>0</xdr:rowOff>
    </xdr:from>
    <xdr:to>
      <xdr:col>2</xdr:col>
      <xdr:colOff>6042</xdr:colOff>
      <xdr:row>16</xdr:row>
      <xdr:rowOff>1645227</xdr:rowOff>
    </xdr:to>
    <xdr:pic>
      <xdr:nvPicPr>
        <xdr:cNvPr id="51" name="Рисунок 50" descr="raGJ_NoGXmc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008" y="52263674"/>
          <a:ext cx="2467044" cy="164522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1350819</xdr:colOff>
      <xdr:row>16</xdr:row>
      <xdr:rowOff>2400300</xdr:rowOff>
    </xdr:to>
    <xdr:pic>
      <xdr:nvPicPr>
        <xdr:cNvPr id="54" name="Рисунок 53" descr="rXw4hi2ziuY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545" y="13802591"/>
          <a:ext cx="1350819" cy="24003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1056408</xdr:colOff>
      <xdr:row>16</xdr:row>
      <xdr:rowOff>2459181</xdr:rowOff>
    </xdr:from>
    <xdr:to>
      <xdr:col>2</xdr:col>
      <xdr:colOff>3055</xdr:colOff>
      <xdr:row>24</xdr:row>
      <xdr:rowOff>2293504</xdr:rowOff>
    </xdr:to>
    <xdr:pic>
      <xdr:nvPicPr>
        <xdr:cNvPr id="55" name="Рисунок 54" descr="FLntVfZdXWE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008" y="61666581"/>
          <a:ext cx="2381250" cy="1869364"/>
        </a:xfrm>
        <a:prstGeom prst="rect">
          <a:avLst/>
        </a:prstGeom>
      </xdr:spPr>
    </xdr:pic>
    <xdr:clientData/>
  </xdr:twoCellAnchor>
  <xdr:twoCellAnchor editAs="oneCell">
    <xdr:from>
      <xdr:col>1</xdr:col>
      <xdr:colOff>1056408</xdr:colOff>
      <xdr:row>17</xdr:row>
      <xdr:rowOff>0</xdr:rowOff>
    </xdr:from>
    <xdr:to>
      <xdr:col>2</xdr:col>
      <xdr:colOff>3360</xdr:colOff>
      <xdr:row>24</xdr:row>
      <xdr:rowOff>2292709</xdr:rowOff>
    </xdr:to>
    <xdr:pic>
      <xdr:nvPicPr>
        <xdr:cNvPr id="60" name="Рисунок 59" descr="m_aa42625c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008" y="74018774"/>
          <a:ext cx="2491933" cy="18607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1495425</xdr:colOff>
      <xdr:row>11</xdr:row>
      <xdr:rowOff>2184400</xdr:rowOff>
    </xdr:to>
    <xdr:pic>
      <xdr:nvPicPr>
        <xdr:cNvPr id="63" name="Рисунок 62" descr="ryar3-ovVRA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75" y="1943100"/>
          <a:ext cx="1495425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1533525</xdr:colOff>
      <xdr:row>12</xdr:row>
      <xdr:rowOff>2247900</xdr:rowOff>
    </xdr:to>
    <xdr:pic>
      <xdr:nvPicPr>
        <xdr:cNvPr id="64" name="Рисунок 63" descr="OO5Vz5gYGwk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75" y="4191000"/>
          <a:ext cx="1533525" cy="2247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1401535</xdr:colOff>
      <xdr:row>13</xdr:row>
      <xdr:rowOff>2476500</xdr:rowOff>
    </xdr:to>
    <xdr:pic>
      <xdr:nvPicPr>
        <xdr:cNvPr id="67" name="Рисунок 66" descr="lbTV1WypeHU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3679" y="6545036"/>
          <a:ext cx="1401535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1387928</xdr:colOff>
      <xdr:row>14</xdr:row>
      <xdr:rowOff>2311400</xdr:rowOff>
    </xdr:to>
    <xdr:pic>
      <xdr:nvPicPr>
        <xdr:cNvPr id="69" name="Рисунок 68" descr="Eox7ekaDrRg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3679" y="9130393"/>
          <a:ext cx="1387928" cy="23114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17</xdr:row>
      <xdr:rowOff>0</xdr:rowOff>
    </xdr:from>
    <xdr:to>
      <xdr:col>2</xdr:col>
      <xdr:colOff>1187823</xdr:colOff>
      <xdr:row>17</xdr:row>
      <xdr:rowOff>1668491</xdr:rowOff>
    </xdr:to>
    <xdr:pic>
      <xdr:nvPicPr>
        <xdr:cNvPr id="84" name="Рисунок 83" descr="XCw5bfEoguI.jpg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472" y="16237324"/>
          <a:ext cx="1187822" cy="16684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56030</xdr:colOff>
      <xdr:row>18</xdr:row>
      <xdr:rowOff>67267</xdr:rowOff>
    </xdr:from>
    <xdr:to>
      <xdr:col>2</xdr:col>
      <xdr:colOff>1157708</xdr:colOff>
      <xdr:row>18</xdr:row>
      <xdr:rowOff>1647265</xdr:rowOff>
    </xdr:to>
    <xdr:pic>
      <xdr:nvPicPr>
        <xdr:cNvPr id="85" name="Рисунок 84" descr="TxgymTVCL7U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V="1">
          <a:off x="1714501" y="18052708"/>
          <a:ext cx="1101678" cy="1579998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112059</xdr:colOff>
      <xdr:row>19</xdr:row>
      <xdr:rowOff>78440</xdr:rowOff>
    </xdr:from>
    <xdr:to>
      <xdr:col>2</xdr:col>
      <xdr:colOff>1179310</xdr:colOff>
      <xdr:row>19</xdr:row>
      <xdr:rowOff>1680881</xdr:rowOff>
    </xdr:to>
    <xdr:pic>
      <xdr:nvPicPr>
        <xdr:cNvPr id="86" name="Рисунок 85" descr="aL5_Ouh_r6I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0530" y="19811999"/>
          <a:ext cx="1067251" cy="1602441"/>
        </a:xfrm>
        <a:prstGeom prst="rect">
          <a:avLst/>
        </a:prstGeom>
      </xdr:spPr>
    </xdr:pic>
    <xdr:clientData/>
  </xdr:twoCellAnchor>
  <xdr:twoCellAnchor editAs="oneCell">
    <xdr:from>
      <xdr:col>2</xdr:col>
      <xdr:colOff>67236</xdr:colOff>
      <xdr:row>20</xdr:row>
      <xdr:rowOff>235324</xdr:rowOff>
    </xdr:from>
    <xdr:to>
      <xdr:col>2</xdr:col>
      <xdr:colOff>2364744</xdr:colOff>
      <xdr:row>20</xdr:row>
      <xdr:rowOff>1277471</xdr:rowOff>
    </xdr:to>
    <xdr:pic>
      <xdr:nvPicPr>
        <xdr:cNvPr id="87" name="Рисунок 86" descr="UwIhQNRZkRk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707" y="21717000"/>
          <a:ext cx="2299910" cy="1042147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21</xdr:row>
      <xdr:rowOff>0</xdr:rowOff>
    </xdr:from>
    <xdr:to>
      <xdr:col>2</xdr:col>
      <xdr:colOff>2188870</xdr:colOff>
      <xdr:row>21</xdr:row>
      <xdr:rowOff>1546412</xdr:rowOff>
    </xdr:to>
    <xdr:pic>
      <xdr:nvPicPr>
        <xdr:cNvPr id="88" name="Рисунок 87" descr="FDrIABa0CqU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470" y="23229794"/>
          <a:ext cx="2191273" cy="154641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1212188</xdr:colOff>
      <xdr:row>22</xdr:row>
      <xdr:rowOff>1669676</xdr:rowOff>
    </xdr:to>
    <xdr:pic>
      <xdr:nvPicPr>
        <xdr:cNvPr id="89" name="Рисунок 88" descr="Aa2YZbUgRqg.jpg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471" y="24977912"/>
          <a:ext cx="1212188" cy="166967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0</xdr:rowOff>
    </xdr:from>
    <xdr:to>
      <xdr:col>2</xdr:col>
      <xdr:colOff>1243853</xdr:colOff>
      <xdr:row>23</xdr:row>
      <xdr:rowOff>1631031</xdr:rowOff>
    </xdr:to>
    <xdr:pic>
      <xdr:nvPicPr>
        <xdr:cNvPr id="90" name="Рисунок 89" descr="_rMWruMCtjU.jpg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472" y="26726029"/>
          <a:ext cx="1243852" cy="163103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1748117</xdr:rowOff>
    </xdr:from>
    <xdr:to>
      <xdr:col>2</xdr:col>
      <xdr:colOff>1789005</xdr:colOff>
      <xdr:row>24</xdr:row>
      <xdr:rowOff>1255057</xdr:rowOff>
    </xdr:to>
    <xdr:pic>
      <xdr:nvPicPr>
        <xdr:cNvPr id="91" name="Рисунок 90" descr="IMG_9612.JPG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472" y="28474146"/>
          <a:ext cx="1791406" cy="1255059"/>
        </a:xfrm>
        <a:prstGeom prst="rect">
          <a:avLst/>
        </a:prstGeom>
      </xdr:spPr>
    </xdr:pic>
    <xdr:clientData/>
  </xdr:twoCellAnchor>
  <xdr:twoCellAnchor editAs="oneCell">
    <xdr:from>
      <xdr:col>2</xdr:col>
      <xdr:colOff>68357</xdr:colOff>
      <xdr:row>24</xdr:row>
      <xdr:rowOff>1320215</xdr:rowOff>
    </xdr:from>
    <xdr:to>
      <xdr:col>2</xdr:col>
      <xdr:colOff>1798034</xdr:colOff>
      <xdr:row>24</xdr:row>
      <xdr:rowOff>2532529</xdr:rowOff>
    </xdr:to>
    <xdr:pic>
      <xdr:nvPicPr>
        <xdr:cNvPr id="92" name="Рисунок 91" descr="IMG_9681.JPG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6828" y="29794362"/>
          <a:ext cx="1732079" cy="121231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972613</xdr:colOff>
      <xdr:row>25</xdr:row>
      <xdr:rowOff>1534411</xdr:rowOff>
    </xdr:to>
    <xdr:pic>
      <xdr:nvPicPr>
        <xdr:cNvPr id="93" name="Рисунок 92" descr="IMG_9610.JPG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75" y="13944600"/>
          <a:ext cx="972613" cy="1534411"/>
        </a:xfrm>
        <a:prstGeom prst="rect">
          <a:avLst/>
        </a:prstGeom>
      </xdr:spPr>
    </xdr:pic>
    <xdr:clientData/>
  </xdr:twoCellAnchor>
  <xdr:twoCellAnchor editAs="oneCell">
    <xdr:from>
      <xdr:col>2</xdr:col>
      <xdr:colOff>71559</xdr:colOff>
      <xdr:row>25</xdr:row>
      <xdr:rowOff>1427471</xdr:rowOff>
    </xdr:from>
    <xdr:to>
      <xdr:col>2</xdr:col>
      <xdr:colOff>1713087</xdr:colOff>
      <xdr:row>25</xdr:row>
      <xdr:rowOff>2577353</xdr:rowOff>
    </xdr:to>
    <xdr:pic>
      <xdr:nvPicPr>
        <xdr:cNvPr id="94" name="Рисунок 93" descr="IMG_9611.JPG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0030" y="32624647"/>
          <a:ext cx="1643930" cy="114988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168088</xdr:rowOff>
    </xdr:from>
    <xdr:to>
      <xdr:col>2</xdr:col>
      <xdr:colOff>2104459</xdr:colOff>
      <xdr:row>26</xdr:row>
      <xdr:rowOff>1546411</xdr:rowOff>
    </xdr:to>
    <xdr:pic>
      <xdr:nvPicPr>
        <xdr:cNvPr id="95" name="Рисунок 94" descr="M-u2nyRtsyA.jpg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471" y="33998647"/>
          <a:ext cx="2106861" cy="1378323"/>
        </a:xfrm>
        <a:prstGeom prst="rect">
          <a:avLst/>
        </a:prstGeom>
      </xdr:spPr>
    </xdr:pic>
    <xdr:clientData/>
  </xdr:twoCellAnchor>
  <xdr:twoCellAnchor editAs="oneCell">
    <xdr:from>
      <xdr:col>2</xdr:col>
      <xdr:colOff>29759</xdr:colOff>
      <xdr:row>27</xdr:row>
      <xdr:rowOff>0</xdr:rowOff>
    </xdr:from>
    <xdr:to>
      <xdr:col>2</xdr:col>
      <xdr:colOff>1212273</xdr:colOff>
      <xdr:row>28</xdr:row>
      <xdr:rowOff>9618</xdr:rowOff>
    </xdr:to>
    <xdr:pic>
      <xdr:nvPicPr>
        <xdr:cNvPr id="96" name="Рисунок 95" descr="XCw5bfEoguI.jpg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2304" y="35606182"/>
          <a:ext cx="1182514" cy="1776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1098175</xdr:colOff>
      <xdr:row>28</xdr:row>
      <xdr:rowOff>1</xdr:rowOff>
    </xdr:from>
    <xdr:to>
      <xdr:col>2</xdr:col>
      <xdr:colOff>2364440</xdr:colOff>
      <xdr:row>28</xdr:row>
      <xdr:rowOff>1716629</xdr:rowOff>
    </xdr:to>
    <xdr:pic>
      <xdr:nvPicPr>
        <xdr:cNvPr id="101" name="Рисунок 100" descr="UxpkYO7Aq70.jpg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7775" y="1943101"/>
          <a:ext cx="2361640" cy="1716628"/>
        </a:xfrm>
        <a:prstGeom prst="rect">
          <a:avLst/>
        </a:prstGeom>
      </xdr:spPr>
    </xdr:pic>
    <xdr:clientData/>
  </xdr:twoCellAnchor>
  <xdr:twoCellAnchor editAs="oneCell">
    <xdr:from>
      <xdr:col>2</xdr:col>
      <xdr:colOff>6723</xdr:colOff>
      <xdr:row>29</xdr:row>
      <xdr:rowOff>127132</xdr:rowOff>
    </xdr:from>
    <xdr:to>
      <xdr:col>2</xdr:col>
      <xdr:colOff>2371164</xdr:colOff>
      <xdr:row>29</xdr:row>
      <xdr:rowOff>1782240</xdr:rowOff>
    </xdr:to>
    <xdr:pic>
      <xdr:nvPicPr>
        <xdr:cNvPr id="102" name="Рисунок 101" descr="UxpkYO7Aq70.jpg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1698" y="3860932"/>
          <a:ext cx="2364441" cy="1655108"/>
        </a:xfrm>
        <a:prstGeom prst="rect">
          <a:avLst/>
        </a:prstGeom>
      </xdr:spPr>
    </xdr:pic>
    <xdr:clientData/>
  </xdr:twoCellAnchor>
  <xdr:twoCellAnchor editAs="oneCell">
    <xdr:from>
      <xdr:col>2</xdr:col>
      <xdr:colOff>136711</xdr:colOff>
      <xdr:row>30</xdr:row>
      <xdr:rowOff>195444</xdr:rowOff>
    </xdr:from>
    <xdr:to>
      <xdr:col>2</xdr:col>
      <xdr:colOff>3275199</xdr:colOff>
      <xdr:row>30</xdr:row>
      <xdr:rowOff>1512795</xdr:rowOff>
    </xdr:to>
    <xdr:pic>
      <xdr:nvPicPr>
        <xdr:cNvPr id="103" name="Рисунок 102" descr="UxpkYO7Aq70.jpg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1686" y="5719944"/>
          <a:ext cx="3205163" cy="1317351"/>
        </a:xfrm>
        <a:prstGeom prst="rect">
          <a:avLst/>
        </a:prstGeom>
      </xdr:spPr>
    </xdr:pic>
    <xdr:clientData/>
  </xdr:twoCellAnchor>
  <xdr:twoCellAnchor editAs="oneCell">
    <xdr:from>
      <xdr:col>2</xdr:col>
      <xdr:colOff>132229</xdr:colOff>
      <xdr:row>31</xdr:row>
      <xdr:rowOff>116753</xdr:rowOff>
    </xdr:from>
    <xdr:to>
      <xdr:col>2</xdr:col>
      <xdr:colOff>2496670</xdr:colOff>
      <xdr:row>31</xdr:row>
      <xdr:rowOff>1685042</xdr:rowOff>
    </xdr:to>
    <xdr:pic>
      <xdr:nvPicPr>
        <xdr:cNvPr id="104" name="Рисунок 103" descr="UxpkYO7Aq70.jpg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7204" y="7431953"/>
          <a:ext cx="2364441" cy="1568289"/>
        </a:xfrm>
        <a:prstGeom prst="rect">
          <a:avLst/>
        </a:prstGeom>
      </xdr:spPr>
    </xdr:pic>
    <xdr:clientData/>
  </xdr:twoCellAnchor>
  <xdr:twoCellAnchor editAs="oneCell">
    <xdr:from>
      <xdr:col>2</xdr:col>
      <xdr:colOff>43681</xdr:colOff>
      <xdr:row>33</xdr:row>
      <xdr:rowOff>0</xdr:rowOff>
    </xdr:from>
    <xdr:to>
      <xdr:col>2</xdr:col>
      <xdr:colOff>1607318</xdr:colOff>
      <xdr:row>33</xdr:row>
      <xdr:rowOff>2184400</xdr:rowOff>
    </xdr:to>
    <xdr:pic>
      <xdr:nvPicPr>
        <xdr:cNvPr id="105" name="Рисунок 104" descr="k_FzMWKCWQQ.jpg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4881" y="4181475"/>
          <a:ext cx="1563637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34</xdr:row>
      <xdr:rowOff>292322</xdr:rowOff>
    </xdr:from>
    <xdr:to>
      <xdr:col>2</xdr:col>
      <xdr:colOff>3455882</xdr:colOff>
      <xdr:row>34</xdr:row>
      <xdr:rowOff>1736912</xdr:rowOff>
    </xdr:to>
    <xdr:pic>
      <xdr:nvPicPr>
        <xdr:cNvPr id="106" name="Рисунок 105" descr="k_FzMWKCWQQ.jpg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2406" y="6712172"/>
          <a:ext cx="3187501" cy="1444590"/>
        </a:xfrm>
        <a:prstGeom prst="rect">
          <a:avLst/>
        </a:prstGeom>
      </xdr:spPr>
    </xdr:pic>
    <xdr:clientData/>
  </xdr:twoCellAnchor>
  <xdr:twoCellAnchor editAs="oneCell">
    <xdr:from>
      <xdr:col>2</xdr:col>
      <xdr:colOff>144831</xdr:colOff>
      <xdr:row>35</xdr:row>
      <xdr:rowOff>51548</xdr:rowOff>
    </xdr:from>
    <xdr:to>
      <xdr:col>2</xdr:col>
      <xdr:colOff>1631673</xdr:colOff>
      <xdr:row>36</xdr:row>
      <xdr:rowOff>1903</xdr:rowOff>
    </xdr:to>
    <xdr:pic>
      <xdr:nvPicPr>
        <xdr:cNvPr id="107" name="Рисунок 106" descr="k_FzMWKCWQQ.jpg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6031" y="8709773"/>
          <a:ext cx="1486842" cy="21887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40187</xdr:rowOff>
    </xdr:from>
    <xdr:to>
      <xdr:col>2</xdr:col>
      <xdr:colOff>1563637</xdr:colOff>
      <xdr:row>36</xdr:row>
      <xdr:rowOff>2144213</xdr:rowOff>
    </xdr:to>
    <xdr:pic>
      <xdr:nvPicPr>
        <xdr:cNvPr id="108" name="Рисунок 107" descr="k_FzMWKCWQQ.jpg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0936787"/>
          <a:ext cx="1563637" cy="2104026"/>
        </a:xfrm>
        <a:prstGeom prst="rect">
          <a:avLst/>
        </a:prstGeom>
      </xdr:spPr>
    </xdr:pic>
    <xdr:clientData/>
  </xdr:twoCellAnchor>
  <xdr:twoCellAnchor editAs="oneCell">
    <xdr:from>
      <xdr:col>2</xdr:col>
      <xdr:colOff>52618</xdr:colOff>
      <xdr:row>37</xdr:row>
      <xdr:rowOff>0</xdr:rowOff>
    </xdr:from>
    <xdr:to>
      <xdr:col>2</xdr:col>
      <xdr:colOff>1511019</xdr:colOff>
      <xdr:row>37</xdr:row>
      <xdr:rowOff>2184400</xdr:rowOff>
    </xdr:to>
    <xdr:pic>
      <xdr:nvPicPr>
        <xdr:cNvPr id="109" name="Рисунок 108" descr="k_FzMWKCWQQ.jpg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818" y="13134975"/>
          <a:ext cx="1458401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17319</xdr:colOff>
      <xdr:row>38</xdr:row>
      <xdr:rowOff>442524</xdr:rowOff>
    </xdr:from>
    <xdr:to>
      <xdr:col>2</xdr:col>
      <xdr:colOff>3453242</xdr:colOff>
      <xdr:row>38</xdr:row>
      <xdr:rowOff>1922318</xdr:rowOff>
    </xdr:to>
    <xdr:pic>
      <xdr:nvPicPr>
        <xdr:cNvPr id="110" name="Рисунок 109" descr="k_FzMWKCWQQ.jpg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8519" y="15815874"/>
          <a:ext cx="3102548" cy="1479794"/>
        </a:xfrm>
        <a:prstGeom prst="rect">
          <a:avLst/>
        </a:prstGeom>
      </xdr:spPr>
    </xdr:pic>
    <xdr:clientData/>
  </xdr:twoCellAnchor>
  <xdr:twoCellAnchor editAs="oneCell">
    <xdr:from>
      <xdr:col>2</xdr:col>
      <xdr:colOff>13865</xdr:colOff>
      <xdr:row>39</xdr:row>
      <xdr:rowOff>0</xdr:rowOff>
    </xdr:from>
    <xdr:to>
      <xdr:col>2</xdr:col>
      <xdr:colOff>1549771</xdr:colOff>
      <xdr:row>39</xdr:row>
      <xdr:rowOff>2184400</xdr:rowOff>
    </xdr:to>
    <xdr:pic>
      <xdr:nvPicPr>
        <xdr:cNvPr id="111" name="Рисунок 110" descr="k_FzMWKCWQQ.jpg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065" y="17611725"/>
          <a:ext cx="1535906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4266</xdr:colOff>
      <xdr:row>40</xdr:row>
      <xdr:rowOff>0</xdr:rowOff>
    </xdr:from>
    <xdr:to>
      <xdr:col>2</xdr:col>
      <xdr:colOff>1559371</xdr:colOff>
      <xdr:row>40</xdr:row>
      <xdr:rowOff>2184400</xdr:rowOff>
    </xdr:to>
    <xdr:pic>
      <xdr:nvPicPr>
        <xdr:cNvPr id="112" name="Рисунок 111" descr="k_FzMWKCWQQ.jpg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5466" y="19850100"/>
          <a:ext cx="1555105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35198</xdr:colOff>
      <xdr:row>41</xdr:row>
      <xdr:rowOff>0</xdr:rowOff>
    </xdr:from>
    <xdr:to>
      <xdr:col>2</xdr:col>
      <xdr:colOff>1528440</xdr:colOff>
      <xdr:row>41</xdr:row>
      <xdr:rowOff>2184400</xdr:rowOff>
    </xdr:to>
    <xdr:pic>
      <xdr:nvPicPr>
        <xdr:cNvPr id="113" name="Рисунок 112" descr="k_FzMWKCWQQ.jpg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6398" y="22088475"/>
          <a:ext cx="1493242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6399</xdr:colOff>
      <xdr:row>42</xdr:row>
      <xdr:rowOff>0</xdr:rowOff>
    </xdr:from>
    <xdr:to>
      <xdr:col>2</xdr:col>
      <xdr:colOff>1557237</xdr:colOff>
      <xdr:row>42</xdr:row>
      <xdr:rowOff>2184400</xdr:rowOff>
    </xdr:to>
    <xdr:pic>
      <xdr:nvPicPr>
        <xdr:cNvPr id="114" name="Рисунок 113" descr="k_FzMWKCWQQ.jpg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7599" y="24326850"/>
          <a:ext cx="1550838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16343</xdr:colOff>
      <xdr:row>43</xdr:row>
      <xdr:rowOff>0</xdr:rowOff>
    </xdr:from>
    <xdr:to>
      <xdr:col>2</xdr:col>
      <xdr:colOff>1545756</xdr:colOff>
      <xdr:row>43</xdr:row>
      <xdr:rowOff>2181225</xdr:rowOff>
    </xdr:to>
    <xdr:pic>
      <xdr:nvPicPr>
        <xdr:cNvPr id="115" name="Рисунок 114" descr="k_FzMWKCWQQ.jpg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7543" y="26565225"/>
          <a:ext cx="1529413" cy="2181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5333</xdr:colOff>
      <xdr:row>44</xdr:row>
      <xdr:rowOff>0</xdr:rowOff>
    </xdr:from>
    <xdr:to>
      <xdr:col>2</xdr:col>
      <xdr:colOff>1558304</xdr:colOff>
      <xdr:row>44</xdr:row>
      <xdr:rowOff>2184400</xdr:rowOff>
    </xdr:to>
    <xdr:pic>
      <xdr:nvPicPr>
        <xdr:cNvPr id="116" name="Рисунок 115" descr="k_FzMWKCWQQ.jpg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6533" y="28803600"/>
          <a:ext cx="1552971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1489</xdr:rowOff>
    </xdr:from>
    <xdr:to>
      <xdr:col>2</xdr:col>
      <xdr:colOff>1563637</xdr:colOff>
      <xdr:row>45</xdr:row>
      <xdr:rowOff>2182911</xdr:rowOff>
    </xdr:to>
    <xdr:pic>
      <xdr:nvPicPr>
        <xdr:cNvPr id="117" name="Рисунок 116" descr="k_FzMWKCWQQ.jpg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31043464"/>
          <a:ext cx="1563637" cy="2181422"/>
        </a:xfrm>
        <a:prstGeom prst="rect">
          <a:avLst/>
        </a:prstGeom>
      </xdr:spPr>
    </xdr:pic>
    <xdr:clientData/>
  </xdr:twoCellAnchor>
  <xdr:twoCellAnchor editAs="oneCell">
    <xdr:from>
      <xdr:col>2</xdr:col>
      <xdr:colOff>9599</xdr:colOff>
      <xdr:row>46</xdr:row>
      <xdr:rowOff>0</xdr:rowOff>
    </xdr:from>
    <xdr:to>
      <xdr:col>2</xdr:col>
      <xdr:colOff>1554038</xdr:colOff>
      <xdr:row>46</xdr:row>
      <xdr:rowOff>2184400</xdr:rowOff>
    </xdr:to>
    <xdr:pic>
      <xdr:nvPicPr>
        <xdr:cNvPr id="118" name="Рисунок 117" descr="k_FzMWKCWQQ.jpg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99" y="33280350"/>
          <a:ext cx="1544439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9599</xdr:colOff>
      <xdr:row>47</xdr:row>
      <xdr:rowOff>0</xdr:rowOff>
    </xdr:from>
    <xdr:to>
      <xdr:col>2</xdr:col>
      <xdr:colOff>1554038</xdr:colOff>
      <xdr:row>47</xdr:row>
      <xdr:rowOff>2184400</xdr:rowOff>
    </xdr:to>
    <xdr:pic>
      <xdr:nvPicPr>
        <xdr:cNvPr id="119" name="Рисунок 118" descr="k_FzMWKCWQQ.jpg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99" y="35518725"/>
          <a:ext cx="1544439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55176</xdr:rowOff>
    </xdr:from>
    <xdr:to>
      <xdr:col>2</xdr:col>
      <xdr:colOff>1563637</xdr:colOff>
      <xdr:row>48</xdr:row>
      <xdr:rowOff>2129223</xdr:rowOff>
    </xdr:to>
    <xdr:pic>
      <xdr:nvPicPr>
        <xdr:cNvPr id="120" name="Рисунок 119" descr="k_FzMWKCWQQ.jpg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37812276"/>
          <a:ext cx="1563637" cy="2074047"/>
        </a:xfrm>
        <a:prstGeom prst="rect">
          <a:avLst/>
        </a:prstGeom>
      </xdr:spPr>
    </xdr:pic>
    <xdr:clientData/>
  </xdr:twoCellAnchor>
  <xdr:twoCellAnchor editAs="oneCell">
    <xdr:from>
      <xdr:col>2</xdr:col>
      <xdr:colOff>2133</xdr:colOff>
      <xdr:row>49</xdr:row>
      <xdr:rowOff>0</xdr:rowOff>
    </xdr:from>
    <xdr:to>
      <xdr:col>2</xdr:col>
      <xdr:colOff>1561504</xdr:colOff>
      <xdr:row>49</xdr:row>
      <xdr:rowOff>2184400</xdr:rowOff>
    </xdr:to>
    <xdr:pic>
      <xdr:nvPicPr>
        <xdr:cNvPr id="121" name="Рисунок 120" descr="k_FzMWKCWQQ.jpg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3333" y="39995475"/>
          <a:ext cx="1559371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</xdr:colOff>
      <xdr:row>50</xdr:row>
      <xdr:rowOff>21619</xdr:rowOff>
    </xdr:from>
    <xdr:to>
      <xdr:col>2</xdr:col>
      <xdr:colOff>1561504</xdr:colOff>
      <xdr:row>50</xdr:row>
      <xdr:rowOff>2162780</xdr:rowOff>
    </xdr:to>
    <xdr:pic>
      <xdr:nvPicPr>
        <xdr:cNvPr id="122" name="Рисунок 121" descr="k_FzMWKCWQQ.jpg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3333" y="42255469"/>
          <a:ext cx="1559371" cy="2141161"/>
        </a:xfrm>
        <a:prstGeom prst="rect">
          <a:avLst/>
        </a:prstGeom>
      </xdr:spPr>
    </xdr:pic>
    <xdr:clientData/>
  </xdr:twoCellAnchor>
  <xdr:twoCellAnchor editAs="oneCell">
    <xdr:from>
      <xdr:col>2</xdr:col>
      <xdr:colOff>99144</xdr:colOff>
      <xdr:row>32</xdr:row>
      <xdr:rowOff>0</xdr:rowOff>
    </xdr:from>
    <xdr:to>
      <xdr:col>2</xdr:col>
      <xdr:colOff>1551855</xdr:colOff>
      <xdr:row>32</xdr:row>
      <xdr:rowOff>2184400</xdr:rowOff>
    </xdr:to>
    <xdr:pic>
      <xdr:nvPicPr>
        <xdr:cNvPr id="123" name="Рисунок 122" descr="k_FzMWKCWQQ.jpg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344" y="1943100"/>
          <a:ext cx="1452711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1651000</xdr:colOff>
      <xdr:row>51</xdr:row>
      <xdr:rowOff>2438400</xdr:rowOff>
    </xdr:to>
    <xdr:pic>
      <xdr:nvPicPr>
        <xdr:cNvPr id="124" name="Рисунок 123" descr="eZI5K5koPP8.jpg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64160400"/>
          <a:ext cx="16510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1651000</xdr:colOff>
      <xdr:row>52</xdr:row>
      <xdr:rowOff>2273300</xdr:rowOff>
    </xdr:to>
    <xdr:pic>
      <xdr:nvPicPr>
        <xdr:cNvPr id="125" name="Рисунок 124" descr="9GVx9d0E95M.jpg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76323825"/>
          <a:ext cx="1651000" cy="2273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1651000</xdr:colOff>
      <xdr:row>53</xdr:row>
      <xdr:rowOff>2514600</xdr:rowOff>
    </xdr:to>
    <xdr:pic>
      <xdr:nvPicPr>
        <xdr:cNvPr id="126" name="Рисунок 125" descr="0tX9rEj7rfc.jpg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85610700"/>
          <a:ext cx="16510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1651000</xdr:colOff>
      <xdr:row>54</xdr:row>
      <xdr:rowOff>2438400</xdr:rowOff>
    </xdr:to>
    <xdr:pic>
      <xdr:nvPicPr>
        <xdr:cNvPr id="127" name="Рисунок 126" descr="aYNyF7QzIoQ.jpg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233543475"/>
          <a:ext cx="16510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1651000</xdr:colOff>
      <xdr:row>55</xdr:row>
      <xdr:rowOff>2222500</xdr:rowOff>
    </xdr:to>
    <xdr:pic>
      <xdr:nvPicPr>
        <xdr:cNvPr id="128" name="Рисунок 127" descr="tX4JhE46znk.jpg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236086650"/>
          <a:ext cx="1651000" cy="2222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1651000</xdr:colOff>
      <xdr:row>56</xdr:row>
      <xdr:rowOff>2476500</xdr:rowOff>
    </xdr:to>
    <xdr:pic>
      <xdr:nvPicPr>
        <xdr:cNvPr id="129" name="Рисунок 128" descr="qeh4zceUeXs.jpg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225980625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1651000</xdr:colOff>
      <xdr:row>57</xdr:row>
      <xdr:rowOff>2260600</xdr:rowOff>
    </xdr:to>
    <xdr:pic>
      <xdr:nvPicPr>
        <xdr:cNvPr id="130" name="Рисунок 129" descr="bJKcIOWKOXQ.jpg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28454150"/>
          <a:ext cx="1651000" cy="2260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1651000</xdr:colOff>
      <xdr:row>58</xdr:row>
      <xdr:rowOff>2133600</xdr:rowOff>
    </xdr:to>
    <xdr:pic>
      <xdr:nvPicPr>
        <xdr:cNvPr id="131" name="Рисунок 130" descr="-YCVIDPSKeU.jpg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33064250"/>
          <a:ext cx="1651000" cy="21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2</xdr:col>
      <xdr:colOff>1651000</xdr:colOff>
      <xdr:row>59</xdr:row>
      <xdr:rowOff>2298700</xdr:rowOff>
    </xdr:to>
    <xdr:pic>
      <xdr:nvPicPr>
        <xdr:cNvPr id="132" name="Рисунок 131" descr="NauOTaUDsUA.jpg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11871125"/>
          <a:ext cx="1651000" cy="22987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2</xdr:col>
      <xdr:colOff>1651000</xdr:colOff>
      <xdr:row>60</xdr:row>
      <xdr:rowOff>2438400</xdr:rowOff>
    </xdr:to>
    <xdr:pic>
      <xdr:nvPicPr>
        <xdr:cNvPr id="133" name="Рисунок 132" descr="_31or7Kr1WE.jpg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21158000"/>
          <a:ext cx="16510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2</xdr:col>
      <xdr:colOff>1651000</xdr:colOff>
      <xdr:row>62</xdr:row>
      <xdr:rowOff>19052</xdr:rowOff>
    </xdr:to>
    <xdr:pic>
      <xdr:nvPicPr>
        <xdr:cNvPr id="134" name="Рисунок 133" descr="ykWW0Iys9gg.jpg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97612200"/>
          <a:ext cx="1651000" cy="23241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2</xdr:col>
      <xdr:colOff>1651000</xdr:colOff>
      <xdr:row>62</xdr:row>
      <xdr:rowOff>2476500</xdr:rowOff>
    </xdr:to>
    <xdr:pic>
      <xdr:nvPicPr>
        <xdr:cNvPr id="135" name="Рисунок 134" descr="jS41sspft38.jpg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04603550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2</xdr:col>
      <xdr:colOff>1651000</xdr:colOff>
      <xdr:row>63</xdr:row>
      <xdr:rowOff>2273300</xdr:rowOff>
    </xdr:to>
    <xdr:pic>
      <xdr:nvPicPr>
        <xdr:cNvPr id="136" name="Рисунок 135" descr="9GVx9d0E95M.jpg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76323825"/>
          <a:ext cx="1651000" cy="2273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2</xdr:col>
      <xdr:colOff>1651000</xdr:colOff>
      <xdr:row>64</xdr:row>
      <xdr:rowOff>2514600</xdr:rowOff>
    </xdr:to>
    <xdr:pic>
      <xdr:nvPicPr>
        <xdr:cNvPr id="137" name="Рисунок 136" descr="0tX9rEj7rfc.jpg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85610700"/>
          <a:ext cx="16510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2</xdr:col>
      <xdr:colOff>1651000</xdr:colOff>
      <xdr:row>65</xdr:row>
      <xdr:rowOff>2260600</xdr:rowOff>
    </xdr:to>
    <xdr:pic>
      <xdr:nvPicPr>
        <xdr:cNvPr id="138" name="Рисунок 137" descr="8R-dt_fo9mw.jpg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58819850"/>
          <a:ext cx="1651000" cy="2260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2</xdr:col>
      <xdr:colOff>1651000</xdr:colOff>
      <xdr:row>66</xdr:row>
      <xdr:rowOff>2349500</xdr:rowOff>
    </xdr:to>
    <xdr:pic>
      <xdr:nvPicPr>
        <xdr:cNvPr id="139" name="Рисунок 138" descr="SxdS2Anh-l8.jpg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88163400"/>
          <a:ext cx="1651000" cy="2349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1098175</xdr:colOff>
      <xdr:row>70</xdr:row>
      <xdr:rowOff>68510</xdr:rowOff>
    </xdr:from>
    <xdr:to>
      <xdr:col>2</xdr:col>
      <xdr:colOff>2039470</xdr:colOff>
      <xdr:row>70</xdr:row>
      <xdr:rowOff>2474521</xdr:rowOff>
    </xdr:to>
    <xdr:pic>
      <xdr:nvPicPr>
        <xdr:cNvPr id="140" name="Рисунок 139" descr="nw9U0RETcPQ.jpg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7775" y="8107610"/>
          <a:ext cx="2036670" cy="240601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10516</xdr:rowOff>
    </xdr:from>
    <xdr:to>
      <xdr:col>2</xdr:col>
      <xdr:colOff>1905000</xdr:colOff>
      <xdr:row>69</xdr:row>
      <xdr:rowOff>2464250</xdr:rowOff>
    </xdr:to>
    <xdr:pic>
      <xdr:nvPicPr>
        <xdr:cNvPr id="141" name="Рисунок 140" descr="nw9U0RETcPQ.jpg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975" y="5535016"/>
          <a:ext cx="1905000" cy="2453734"/>
        </a:xfrm>
        <a:prstGeom prst="rect">
          <a:avLst/>
        </a:prstGeom>
      </xdr:spPr>
    </xdr:pic>
    <xdr:clientData/>
  </xdr:twoCellAnchor>
  <xdr:twoCellAnchor editAs="oneCell">
    <xdr:from>
      <xdr:col>2</xdr:col>
      <xdr:colOff>69241</xdr:colOff>
      <xdr:row>68</xdr:row>
      <xdr:rowOff>0</xdr:rowOff>
    </xdr:from>
    <xdr:to>
      <xdr:col>2</xdr:col>
      <xdr:colOff>1001481</xdr:colOff>
      <xdr:row>68</xdr:row>
      <xdr:rowOff>1400175</xdr:rowOff>
    </xdr:to>
    <xdr:pic>
      <xdr:nvPicPr>
        <xdr:cNvPr id="142" name="Рисунок 141" descr="nw9U0RETcPQ.jpg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216" y="3733800"/>
          <a:ext cx="932240" cy="14001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69241</xdr:colOff>
      <xdr:row>67</xdr:row>
      <xdr:rowOff>0</xdr:rowOff>
    </xdr:from>
    <xdr:to>
      <xdr:col>2</xdr:col>
      <xdr:colOff>1001481</xdr:colOff>
      <xdr:row>67</xdr:row>
      <xdr:rowOff>1400175</xdr:rowOff>
    </xdr:to>
    <xdr:pic>
      <xdr:nvPicPr>
        <xdr:cNvPr id="143" name="Рисунок 142" descr="nw9U0RETcPQ.jpg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216" y="1943100"/>
          <a:ext cx="932240" cy="1400175"/>
        </a:xfrm>
        <a:prstGeom prst="rect">
          <a:avLst/>
        </a:prstGeom>
      </xdr:spPr>
    </xdr:pic>
    <xdr:clientData/>
  </xdr:twoCellAnchor>
  <xdr:twoCellAnchor editAs="oneCell">
    <xdr:from>
      <xdr:col>2</xdr:col>
      <xdr:colOff>1174141</xdr:colOff>
      <xdr:row>67</xdr:row>
      <xdr:rowOff>317006</xdr:rowOff>
    </xdr:from>
    <xdr:to>
      <xdr:col>2</xdr:col>
      <xdr:colOff>2857499</xdr:colOff>
      <xdr:row>67</xdr:row>
      <xdr:rowOff>1483913</xdr:rowOff>
    </xdr:to>
    <xdr:pic>
      <xdr:nvPicPr>
        <xdr:cNvPr id="144" name="Рисунок 143" descr="nw9U0RETcPQ.jpg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9116" y="2260106"/>
          <a:ext cx="1750033" cy="1166907"/>
        </a:xfrm>
        <a:prstGeom prst="rect">
          <a:avLst/>
        </a:prstGeom>
      </xdr:spPr>
    </xdr:pic>
    <xdr:clientData/>
  </xdr:twoCellAnchor>
  <xdr:twoCellAnchor editAs="oneCell">
    <xdr:from>
      <xdr:col>2</xdr:col>
      <xdr:colOff>1183749</xdr:colOff>
      <xdr:row>68</xdr:row>
      <xdr:rowOff>301874</xdr:rowOff>
    </xdr:from>
    <xdr:to>
      <xdr:col>2</xdr:col>
      <xdr:colOff>2874818</xdr:colOff>
      <xdr:row>68</xdr:row>
      <xdr:rowOff>1473915</xdr:rowOff>
    </xdr:to>
    <xdr:pic>
      <xdr:nvPicPr>
        <xdr:cNvPr id="145" name="Рисунок 144" descr="nw9U0RETcPQ.jpg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8724" y="4035674"/>
          <a:ext cx="1757744" cy="1172041"/>
        </a:xfrm>
        <a:prstGeom prst="rect">
          <a:avLst/>
        </a:prstGeom>
      </xdr:spPr>
    </xdr:pic>
    <xdr:clientData/>
  </xdr:twoCellAnchor>
  <xdr:twoCellAnchor editAs="oneCell">
    <xdr:from>
      <xdr:col>2</xdr:col>
      <xdr:colOff>1102500</xdr:colOff>
      <xdr:row>75</xdr:row>
      <xdr:rowOff>16650</xdr:rowOff>
    </xdr:from>
    <xdr:to>
      <xdr:col>2</xdr:col>
      <xdr:colOff>1104871</xdr:colOff>
      <xdr:row>75</xdr:row>
      <xdr:rowOff>1504950</xdr:rowOff>
    </xdr:to>
    <xdr:pic>
      <xdr:nvPicPr>
        <xdr:cNvPr id="154" name="Рисунок 153" descr="qTufhs0CMWE.jpg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750" y="9122550"/>
          <a:ext cx="2371" cy="1488300"/>
        </a:xfrm>
        <a:prstGeom prst="rect">
          <a:avLst/>
        </a:prstGeom>
      </xdr:spPr>
    </xdr:pic>
    <xdr:clientData/>
  </xdr:twoCellAnchor>
  <xdr:twoCellAnchor editAs="oneCell">
    <xdr:from>
      <xdr:col>2</xdr:col>
      <xdr:colOff>1112025</xdr:colOff>
      <xdr:row>76</xdr:row>
      <xdr:rowOff>26175</xdr:rowOff>
    </xdr:from>
    <xdr:to>
      <xdr:col>2</xdr:col>
      <xdr:colOff>1115009</xdr:colOff>
      <xdr:row>76</xdr:row>
      <xdr:rowOff>1581150</xdr:rowOff>
    </xdr:to>
    <xdr:pic>
      <xdr:nvPicPr>
        <xdr:cNvPr id="155" name="Рисунок 154" descr="fB18sz7kd6o.jpg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4275" y="10922775"/>
          <a:ext cx="2984" cy="155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1054552</xdr:colOff>
      <xdr:row>71</xdr:row>
      <xdr:rowOff>1</xdr:rowOff>
    </xdr:from>
    <xdr:to>
      <xdr:col>2</xdr:col>
      <xdr:colOff>2424546</xdr:colOff>
      <xdr:row>71</xdr:row>
      <xdr:rowOff>1741714</xdr:rowOff>
    </xdr:to>
    <xdr:pic>
      <xdr:nvPicPr>
        <xdr:cNvPr id="156" name="Рисунок 155" descr="bdqmIA6b1ds.jpg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0688" y="134146637"/>
          <a:ext cx="2426403" cy="1741713"/>
        </a:xfrm>
        <a:prstGeom prst="rect">
          <a:avLst/>
        </a:prstGeom>
      </xdr:spPr>
    </xdr:pic>
    <xdr:clientData/>
  </xdr:twoCellAnchor>
  <xdr:twoCellAnchor editAs="oneCell">
    <xdr:from>
      <xdr:col>2</xdr:col>
      <xdr:colOff>614536</xdr:colOff>
      <xdr:row>72</xdr:row>
      <xdr:rowOff>0</xdr:rowOff>
    </xdr:from>
    <xdr:to>
      <xdr:col>2</xdr:col>
      <xdr:colOff>2355273</xdr:colOff>
      <xdr:row>72</xdr:row>
      <xdr:rowOff>1741713</xdr:rowOff>
    </xdr:to>
    <xdr:pic>
      <xdr:nvPicPr>
        <xdr:cNvPr id="157" name="Рисунок 156" descr="bdqmIA6b1ds.jpg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7081" y="135930409"/>
          <a:ext cx="1740737" cy="1741713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73</xdr:row>
      <xdr:rowOff>30035</xdr:rowOff>
    </xdr:from>
    <xdr:to>
      <xdr:col>2</xdr:col>
      <xdr:colOff>2095501</xdr:colOff>
      <xdr:row>73</xdr:row>
      <xdr:rowOff>1711677</xdr:rowOff>
    </xdr:to>
    <xdr:pic>
      <xdr:nvPicPr>
        <xdr:cNvPr id="158" name="Рисунок 157" descr="bdqmIA6b1ds.jpg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546" y="137744217"/>
          <a:ext cx="2095500" cy="1681642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74</xdr:row>
      <xdr:rowOff>30035</xdr:rowOff>
    </xdr:from>
    <xdr:to>
      <xdr:col>2</xdr:col>
      <xdr:colOff>2216729</xdr:colOff>
      <xdr:row>74</xdr:row>
      <xdr:rowOff>1711677</xdr:rowOff>
    </xdr:to>
    <xdr:pic>
      <xdr:nvPicPr>
        <xdr:cNvPr id="159" name="Рисунок 158" descr="bdqmIA6b1ds.jpg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546" y="139527990"/>
          <a:ext cx="2216728" cy="1681642"/>
        </a:xfrm>
        <a:prstGeom prst="rect">
          <a:avLst/>
        </a:prstGeom>
      </xdr:spPr>
    </xdr:pic>
    <xdr:clientData/>
  </xdr:twoCellAnchor>
  <xdr:twoCellAnchor editAs="oneCell">
    <xdr:from>
      <xdr:col>2</xdr:col>
      <xdr:colOff>613685</xdr:colOff>
      <xdr:row>75</xdr:row>
      <xdr:rowOff>0</xdr:rowOff>
    </xdr:from>
    <xdr:to>
      <xdr:col>2</xdr:col>
      <xdr:colOff>2268682</xdr:colOff>
      <xdr:row>75</xdr:row>
      <xdr:rowOff>1741713</xdr:rowOff>
    </xdr:to>
    <xdr:pic>
      <xdr:nvPicPr>
        <xdr:cNvPr id="160" name="Рисунок 159" descr="bdqmIA6b1ds.jpg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6230" y="141281727"/>
          <a:ext cx="1654997" cy="1741713"/>
        </a:xfrm>
        <a:prstGeom prst="rect">
          <a:avLst/>
        </a:prstGeom>
      </xdr:spPr>
    </xdr:pic>
    <xdr:clientData/>
  </xdr:twoCellAnchor>
  <xdr:twoCellAnchor editAs="oneCell">
    <xdr:from>
      <xdr:col>1</xdr:col>
      <xdr:colOff>1054552</xdr:colOff>
      <xdr:row>76</xdr:row>
      <xdr:rowOff>316880</xdr:rowOff>
    </xdr:from>
    <xdr:to>
      <xdr:col>2</xdr:col>
      <xdr:colOff>3099955</xdr:colOff>
      <xdr:row>76</xdr:row>
      <xdr:rowOff>1592036</xdr:rowOff>
    </xdr:to>
    <xdr:pic>
      <xdr:nvPicPr>
        <xdr:cNvPr id="161" name="Рисунок 160" descr="bdqmIA6b1ds.jpg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0688" y="143382380"/>
          <a:ext cx="3101812" cy="127515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</xdr:row>
      <xdr:rowOff>171616</xdr:rowOff>
    </xdr:from>
    <xdr:to>
      <xdr:col>2</xdr:col>
      <xdr:colOff>3221182</xdr:colOff>
      <xdr:row>10</xdr:row>
      <xdr:rowOff>2499084</xdr:rowOff>
    </xdr:to>
    <xdr:pic>
      <xdr:nvPicPr>
        <xdr:cNvPr id="162" name="Рисунок 161" descr="ryar3-ovVRA.jpg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3045" y="2145889"/>
          <a:ext cx="3030682" cy="232746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9</xdr:row>
      <xdr:rowOff>326431</xdr:rowOff>
    </xdr:from>
    <xdr:to>
      <xdr:col>2</xdr:col>
      <xdr:colOff>3221182</xdr:colOff>
      <xdr:row>9</xdr:row>
      <xdr:rowOff>2344268</xdr:rowOff>
    </xdr:to>
    <xdr:pic>
      <xdr:nvPicPr>
        <xdr:cNvPr id="163" name="Рисунок 162" descr="ryar3-ovVRA.jpg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179" y="2285860"/>
          <a:ext cx="3030682" cy="2017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85726</xdr:rowOff>
    </xdr:from>
    <xdr:to>
      <xdr:col>2</xdr:col>
      <xdr:colOff>1838326</xdr:colOff>
      <xdr:row>6</xdr:row>
      <xdr:rowOff>83498</xdr:rowOff>
    </xdr:to>
    <xdr:pic>
      <xdr:nvPicPr>
        <xdr:cNvPr id="2" name="Рисунок 1" descr="logo.pn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" y="85726"/>
          <a:ext cx="3505200" cy="1178872"/>
        </a:xfrm>
        <a:prstGeom prst="rect">
          <a:avLst/>
        </a:prstGeom>
      </xdr:spPr>
    </xdr:pic>
    <xdr:clientData/>
  </xdr:twoCellAnchor>
  <xdr:twoCellAnchor editAs="oneCell">
    <xdr:from>
      <xdr:col>2</xdr:col>
      <xdr:colOff>1728107</xdr:colOff>
      <xdr:row>14</xdr:row>
      <xdr:rowOff>0</xdr:rowOff>
    </xdr:from>
    <xdr:to>
      <xdr:col>2</xdr:col>
      <xdr:colOff>1729467</xdr:colOff>
      <xdr:row>21</xdr:row>
      <xdr:rowOff>46386</xdr:rowOff>
    </xdr:to>
    <xdr:pic>
      <xdr:nvPicPr>
        <xdr:cNvPr id="21" name="Рисунок 20" descr="bs_uI3kLEy0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3082" y="16362589"/>
          <a:ext cx="1646465" cy="2226251"/>
        </a:xfrm>
        <a:prstGeom prst="rect">
          <a:avLst/>
        </a:prstGeom>
      </xdr:spPr>
    </xdr:pic>
    <xdr:clientData/>
  </xdr:twoCellAnchor>
  <xdr:twoCellAnchor editAs="oneCell">
    <xdr:from>
      <xdr:col>2</xdr:col>
      <xdr:colOff>67237</xdr:colOff>
      <xdr:row>19</xdr:row>
      <xdr:rowOff>67235</xdr:rowOff>
    </xdr:from>
    <xdr:to>
      <xdr:col>2</xdr:col>
      <xdr:colOff>2494047</xdr:colOff>
      <xdr:row>23</xdr:row>
      <xdr:rowOff>212912</xdr:rowOff>
    </xdr:to>
    <xdr:pic>
      <xdr:nvPicPr>
        <xdr:cNvPr id="27" name="Рисунок 26" descr="uOuDKK48QBk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0531" y="5053853"/>
          <a:ext cx="2426810" cy="1221441"/>
        </a:xfrm>
        <a:prstGeom prst="rect">
          <a:avLst/>
        </a:prstGeom>
      </xdr:spPr>
    </xdr:pic>
    <xdr:clientData/>
  </xdr:twoCellAnchor>
  <xdr:twoCellAnchor editAs="oneCell">
    <xdr:from>
      <xdr:col>2</xdr:col>
      <xdr:colOff>81243</xdr:colOff>
      <xdr:row>84</xdr:row>
      <xdr:rowOff>93850</xdr:rowOff>
    </xdr:from>
    <xdr:to>
      <xdr:col>2</xdr:col>
      <xdr:colOff>1740491</xdr:colOff>
      <xdr:row>88</xdr:row>
      <xdr:rowOff>214314</xdr:rowOff>
    </xdr:to>
    <xdr:pic>
      <xdr:nvPicPr>
        <xdr:cNvPr id="35" name="Рисунок 34" descr="HPDuyKZ0qak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931" y="22001350"/>
          <a:ext cx="1659248" cy="1168214"/>
        </a:xfrm>
        <a:prstGeom prst="rect">
          <a:avLst/>
        </a:prstGeom>
      </xdr:spPr>
    </xdr:pic>
    <xdr:clientData/>
  </xdr:twoCellAnchor>
  <xdr:twoCellAnchor editAs="oneCell">
    <xdr:from>
      <xdr:col>2</xdr:col>
      <xdr:colOff>37941</xdr:colOff>
      <xdr:row>44</xdr:row>
      <xdr:rowOff>60354</xdr:rowOff>
    </xdr:from>
    <xdr:to>
      <xdr:col>2</xdr:col>
      <xdr:colOff>1838559</xdr:colOff>
      <xdr:row>48</xdr:row>
      <xdr:rowOff>183014</xdr:rowOff>
    </xdr:to>
    <xdr:pic>
      <xdr:nvPicPr>
        <xdr:cNvPr id="36" name="Рисунок 35" descr="iEDJrAlzDv0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235" y="11770501"/>
          <a:ext cx="1800618" cy="1198425"/>
        </a:xfrm>
        <a:prstGeom prst="rect">
          <a:avLst/>
        </a:prstGeom>
      </xdr:spPr>
    </xdr:pic>
    <xdr:clientData/>
  </xdr:twoCellAnchor>
  <xdr:twoCellAnchor editAs="oneCell">
    <xdr:from>
      <xdr:col>2</xdr:col>
      <xdr:colOff>64677</xdr:colOff>
      <xdr:row>39</xdr:row>
      <xdr:rowOff>42265</xdr:rowOff>
    </xdr:from>
    <xdr:to>
      <xdr:col>2</xdr:col>
      <xdr:colOff>1865295</xdr:colOff>
      <xdr:row>43</xdr:row>
      <xdr:rowOff>164925</xdr:rowOff>
    </xdr:to>
    <xdr:pic>
      <xdr:nvPicPr>
        <xdr:cNvPr id="37" name="Рисунок 36" descr="q5gEb4wRQ_Y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7971" y="10407706"/>
          <a:ext cx="1800618" cy="1198425"/>
        </a:xfrm>
        <a:prstGeom prst="rect">
          <a:avLst/>
        </a:prstGeom>
      </xdr:spPr>
    </xdr:pic>
    <xdr:clientData/>
  </xdr:twoCellAnchor>
  <xdr:twoCellAnchor editAs="oneCell">
    <xdr:from>
      <xdr:col>2</xdr:col>
      <xdr:colOff>102619</xdr:colOff>
      <xdr:row>34</xdr:row>
      <xdr:rowOff>80207</xdr:rowOff>
    </xdr:from>
    <xdr:to>
      <xdr:col>2</xdr:col>
      <xdr:colOff>1903237</xdr:colOff>
      <xdr:row>37</xdr:row>
      <xdr:rowOff>239277</xdr:rowOff>
    </xdr:to>
    <xdr:pic>
      <xdr:nvPicPr>
        <xdr:cNvPr id="38" name="Рисунок 37" descr="RIR3dkKJUAc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5913" y="9100942"/>
          <a:ext cx="1800618" cy="965894"/>
        </a:xfrm>
        <a:prstGeom prst="rect">
          <a:avLst/>
        </a:prstGeom>
      </xdr:spPr>
    </xdr:pic>
    <xdr:clientData/>
  </xdr:twoCellAnchor>
  <xdr:twoCellAnchor editAs="oneCell">
    <xdr:from>
      <xdr:col>2</xdr:col>
      <xdr:colOff>118147</xdr:colOff>
      <xdr:row>29</xdr:row>
      <xdr:rowOff>95736</xdr:rowOff>
    </xdr:from>
    <xdr:to>
      <xdr:col>2</xdr:col>
      <xdr:colOff>1918766</xdr:colOff>
      <xdr:row>33</xdr:row>
      <xdr:rowOff>60395</xdr:rowOff>
    </xdr:to>
    <xdr:pic>
      <xdr:nvPicPr>
        <xdr:cNvPr id="39" name="Рисунок 38" descr="TJ5bJAYV5pE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1441" y="7771765"/>
          <a:ext cx="1800619" cy="1040424"/>
        </a:xfrm>
        <a:prstGeom prst="rect">
          <a:avLst/>
        </a:prstGeom>
      </xdr:spPr>
    </xdr:pic>
    <xdr:clientData/>
  </xdr:twoCellAnchor>
  <xdr:twoCellAnchor editAs="oneCell">
    <xdr:from>
      <xdr:col>2</xdr:col>
      <xdr:colOff>76246</xdr:colOff>
      <xdr:row>89</xdr:row>
      <xdr:rowOff>63640</xdr:rowOff>
    </xdr:from>
    <xdr:to>
      <xdr:col>2</xdr:col>
      <xdr:colOff>1876864</xdr:colOff>
      <xdr:row>93</xdr:row>
      <xdr:rowOff>159470</xdr:rowOff>
    </xdr:to>
    <xdr:pic>
      <xdr:nvPicPr>
        <xdr:cNvPr id="40" name="Рисунок 39" descr="VAT_BDhYcBU.jpg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9540" y="23876140"/>
          <a:ext cx="1800618" cy="1171595"/>
        </a:xfrm>
        <a:prstGeom prst="rect">
          <a:avLst/>
        </a:prstGeom>
      </xdr:spPr>
    </xdr:pic>
    <xdr:clientData/>
  </xdr:twoCellAnchor>
  <xdr:twoCellAnchor editAs="oneCell">
    <xdr:from>
      <xdr:col>2</xdr:col>
      <xdr:colOff>93176</xdr:colOff>
      <xdr:row>24</xdr:row>
      <xdr:rowOff>48353</xdr:rowOff>
    </xdr:from>
    <xdr:to>
      <xdr:col>2</xdr:col>
      <xdr:colOff>1893794</xdr:colOff>
      <xdr:row>28</xdr:row>
      <xdr:rowOff>200825</xdr:rowOff>
    </xdr:to>
    <xdr:pic>
      <xdr:nvPicPr>
        <xdr:cNvPr id="41" name="Рисунок 40" descr="vRYxXbbyIAQ.jpg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6470" y="6379677"/>
          <a:ext cx="1800618" cy="1228236"/>
        </a:xfrm>
        <a:prstGeom prst="rect">
          <a:avLst/>
        </a:prstGeom>
      </xdr:spPr>
    </xdr:pic>
    <xdr:clientData/>
  </xdr:twoCellAnchor>
  <xdr:twoCellAnchor editAs="oneCell">
    <xdr:from>
      <xdr:col>2</xdr:col>
      <xdr:colOff>67236</xdr:colOff>
      <xdr:row>49</xdr:row>
      <xdr:rowOff>33618</xdr:rowOff>
    </xdr:from>
    <xdr:to>
      <xdr:col>2</xdr:col>
      <xdr:colOff>2141118</xdr:colOff>
      <xdr:row>53</xdr:row>
      <xdr:rowOff>221411</xdr:rowOff>
    </xdr:to>
    <xdr:pic>
      <xdr:nvPicPr>
        <xdr:cNvPr id="43" name="Рисунок 42" descr="7aoLd3IRs1w.jpg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0530" y="13088471"/>
          <a:ext cx="2073882" cy="1263558"/>
        </a:xfrm>
        <a:prstGeom prst="rect">
          <a:avLst/>
        </a:prstGeom>
      </xdr:spPr>
    </xdr:pic>
    <xdr:clientData/>
  </xdr:twoCellAnchor>
  <xdr:twoCellAnchor editAs="oneCell">
    <xdr:from>
      <xdr:col>2</xdr:col>
      <xdr:colOff>102375</xdr:colOff>
      <xdr:row>54</xdr:row>
      <xdr:rowOff>78563</xdr:rowOff>
    </xdr:from>
    <xdr:to>
      <xdr:col>2</xdr:col>
      <xdr:colOff>1954231</xdr:colOff>
      <xdr:row>58</xdr:row>
      <xdr:rowOff>235323</xdr:rowOff>
    </xdr:to>
    <xdr:pic>
      <xdr:nvPicPr>
        <xdr:cNvPr id="44" name="Рисунок 43" descr="b8bo-zHP5oo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5669" y="14478122"/>
          <a:ext cx="1851856" cy="1232525"/>
        </a:xfrm>
        <a:prstGeom prst="rect">
          <a:avLst/>
        </a:prstGeom>
      </xdr:spPr>
    </xdr:pic>
    <xdr:clientData/>
  </xdr:twoCellAnchor>
  <xdr:twoCellAnchor editAs="oneCell">
    <xdr:from>
      <xdr:col>2</xdr:col>
      <xdr:colOff>85688</xdr:colOff>
      <xdr:row>59</xdr:row>
      <xdr:rowOff>54869</xdr:rowOff>
    </xdr:from>
    <xdr:to>
      <xdr:col>2</xdr:col>
      <xdr:colOff>1804147</xdr:colOff>
      <xdr:row>63</xdr:row>
      <xdr:rowOff>185441</xdr:rowOff>
    </xdr:to>
    <xdr:pic>
      <xdr:nvPicPr>
        <xdr:cNvPr id="45" name="Рисунок 44" descr="Bx-3kUpMYLY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8982" y="15799134"/>
          <a:ext cx="1718459" cy="1206336"/>
        </a:xfrm>
        <a:prstGeom prst="rect">
          <a:avLst/>
        </a:prstGeom>
      </xdr:spPr>
    </xdr:pic>
    <xdr:clientData/>
  </xdr:twoCellAnchor>
  <xdr:twoCellAnchor editAs="oneCell">
    <xdr:from>
      <xdr:col>2</xdr:col>
      <xdr:colOff>69000</xdr:colOff>
      <xdr:row>64</xdr:row>
      <xdr:rowOff>38183</xdr:rowOff>
    </xdr:from>
    <xdr:to>
      <xdr:col>2</xdr:col>
      <xdr:colOff>1835266</xdr:colOff>
      <xdr:row>68</xdr:row>
      <xdr:rowOff>190500</xdr:rowOff>
    </xdr:to>
    <xdr:pic>
      <xdr:nvPicPr>
        <xdr:cNvPr id="46" name="Рисунок 45" descr="bxlMwrOnr50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2294" y="17127154"/>
          <a:ext cx="1766266" cy="1228081"/>
        </a:xfrm>
        <a:prstGeom prst="rect">
          <a:avLst/>
        </a:prstGeom>
      </xdr:spPr>
    </xdr:pic>
    <xdr:clientData/>
  </xdr:twoCellAnchor>
  <xdr:twoCellAnchor editAs="oneCell">
    <xdr:from>
      <xdr:col>2</xdr:col>
      <xdr:colOff>67721</xdr:colOff>
      <xdr:row>69</xdr:row>
      <xdr:rowOff>85931</xdr:rowOff>
    </xdr:from>
    <xdr:to>
      <xdr:col>2</xdr:col>
      <xdr:colOff>1938618</xdr:colOff>
      <xdr:row>73</xdr:row>
      <xdr:rowOff>255365</xdr:rowOff>
    </xdr:to>
    <xdr:pic>
      <xdr:nvPicPr>
        <xdr:cNvPr id="47" name="Рисунок 46" descr="g79psJ-P16c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015" y="18519607"/>
          <a:ext cx="1870897" cy="1245199"/>
        </a:xfrm>
        <a:prstGeom prst="rect">
          <a:avLst/>
        </a:prstGeom>
      </xdr:spPr>
    </xdr:pic>
    <xdr:clientData/>
  </xdr:twoCellAnchor>
  <xdr:twoCellAnchor editAs="oneCell">
    <xdr:from>
      <xdr:col>2</xdr:col>
      <xdr:colOff>93056</xdr:colOff>
      <xdr:row>74</xdr:row>
      <xdr:rowOff>34226</xdr:rowOff>
    </xdr:from>
    <xdr:to>
      <xdr:col>2</xdr:col>
      <xdr:colOff>1983441</xdr:colOff>
      <xdr:row>78</xdr:row>
      <xdr:rowOff>216755</xdr:rowOff>
    </xdr:to>
    <xdr:pic>
      <xdr:nvPicPr>
        <xdr:cNvPr id="48" name="Рисунок 47" descr="HH99qE2TRi8.jpg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6350" y="19812608"/>
          <a:ext cx="1890385" cy="1258294"/>
        </a:xfrm>
        <a:prstGeom prst="rect">
          <a:avLst/>
        </a:prstGeom>
      </xdr:spPr>
    </xdr:pic>
    <xdr:clientData/>
  </xdr:twoCellAnchor>
  <xdr:twoCellAnchor editAs="oneCell">
    <xdr:from>
      <xdr:col>2</xdr:col>
      <xdr:colOff>40623</xdr:colOff>
      <xdr:row>14</xdr:row>
      <xdr:rowOff>70237</xdr:rowOff>
    </xdr:from>
    <xdr:to>
      <xdr:col>2</xdr:col>
      <xdr:colOff>2014669</xdr:colOff>
      <xdr:row>18</xdr:row>
      <xdr:rowOff>434193</xdr:rowOff>
    </xdr:to>
    <xdr:pic>
      <xdr:nvPicPr>
        <xdr:cNvPr id="50" name="Рисунок 49" descr="5GLFv4AWneo.jpg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123" y="3744166"/>
          <a:ext cx="1974046" cy="2377814"/>
        </a:xfrm>
        <a:prstGeom prst="rect">
          <a:avLst/>
        </a:prstGeom>
      </xdr:spPr>
    </xdr:pic>
    <xdr:clientData/>
  </xdr:twoCellAnchor>
  <xdr:twoCellAnchor editAs="oneCell">
    <xdr:from>
      <xdr:col>2</xdr:col>
      <xdr:colOff>71559</xdr:colOff>
      <xdr:row>79</xdr:row>
      <xdr:rowOff>71558</xdr:rowOff>
    </xdr:from>
    <xdr:to>
      <xdr:col>2</xdr:col>
      <xdr:colOff>1933937</xdr:colOff>
      <xdr:row>83</xdr:row>
      <xdr:rowOff>235323</xdr:rowOff>
    </xdr:to>
    <xdr:pic>
      <xdr:nvPicPr>
        <xdr:cNvPr id="51" name="Рисунок 50" descr="6lWN-F6-e7Y.jpg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853" y="21194646"/>
          <a:ext cx="1862378" cy="1239530"/>
        </a:xfrm>
        <a:prstGeom prst="rect">
          <a:avLst/>
        </a:prstGeom>
      </xdr:spPr>
    </xdr:pic>
    <xdr:clientData/>
  </xdr:twoCellAnchor>
  <xdr:twoCellAnchor editAs="oneCell">
    <xdr:from>
      <xdr:col>2</xdr:col>
      <xdr:colOff>65478</xdr:colOff>
      <xdr:row>9</xdr:row>
      <xdr:rowOff>48863</xdr:rowOff>
    </xdr:from>
    <xdr:to>
      <xdr:col>2</xdr:col>
      <xdr:colOff>2830286</xdr:colOff>
      <xdr:row>13</xdr:row>
      <xdr:rowOff>236344</xdr:rowOff>
    </xdr:to>
    <xdr:pic>
      <xdr:nvPicPr>
        <xdr:cNvPr id="52" name="Рисунок 51" descr="6TdEtP_5IVU.jpg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9978" y="2362077"/>
          <a:ext cx="2764808" cy="1765909"/>
        </a:xfrm>
        <a:prstGeom prst="rect">
          <a:avLst/>
        </a:prstGeom>
      </xdr:spPr>
    </xdr:pic>
    <xdr:clientData/>
  </xdr:twoCellAnchor>
  <xdr:twoCellAnchor editAs="oneCell">
    <xdr:from>
      <xdr:col>2</xdr:col>
      <xdr:colOff>63398</xdr:colOff>
      <xdr:row>94</xdr:row>
      <xdr:rowOff>39584</xdr:rowOff>
    </xdr:from>
    <xdr:to>
      <xdr:col>2</xdr:col>
      <xdr:colOff>2402592</xdr:colOff>
      <xdr:row>98</xdr:row>
      <xdr:rowOff>185761</xdr:rowOff>
    </xdr:to>
    <xdr:pic>
      <xdr:nvPicPr>
        <xdr:cNvPr id="53" name="Рисунок 52" descr="kiKY9CGW0r4.jpg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6692" y="25196790"/>
          <a:ext cx="2339194" cy="12219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85726</xdr:rowOff>
    </xdr:from>
    <xdr:to>
      <xdr:col>2</xdr:col>
      <xdr:colOff>1748118</xdr:colOff>
      <xdr:row>6</xdr:row>
      <xdr:rowOff>61087</xdr:rowOff>
    </xdr:to>
    <xdr:pic>
      <xdr:nvPicPr>
        <xdr:cNvPr id="2" name="Рисунок 1" descr="logo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1" y="85726"/>
          <a:ext cx="3581399" cy="118559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9</xdr:row>
      <xdr:rowOff>1</xdr:rowOff>
    </xdr:from>
    <xdr:to>
      <xdr:col>2</xdr:col>
      <xdr:colOff>2706847</xdr:colOff>
      <xdr:row>13</xdr:row>
      <xdr:rowOff>280147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383" y="2745442"/>
          <a:ext cx="2706846" cy="1804146"/>
        </a:xfrm>
        <a:prstGeom prst="rect">
          <a:avLst/>
        </a:prstGeom>
      </xdr:spPr>
    </xdr:pic>
    <xdr:clientData/>
  </xdr:twoCellAnchor>
  <xdr:twoCellAnchor editAs="oneCell">
    <xdr:from>
      <xdr:col>2</xdr:col>
      <xdr:colOff>82765</xdr:colOff>
      <xdr:row>19</xdr:row>
      <xdr:rowOff>60354</xdr:rowOff>
    </xdr:from>
    <xdr:to>
      <xdr:col>2</xdr:col>
      <xdr:colOff>2789611</xdr:colOff>
      <xdr:row>23</xdr:row>
      <xdr:rowOff>340517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4147" y="6615795"/>
          <a:ext cx="2706846" cy="1804163"/>
        </a:xfrm>
        <a:prstGeom prst="rect">
          <a:avLst/>
        </a:prstGeom>
      </xdr:spPr>
    </xdr:pic>
    <xdr:clientData/>
  </xdr:twoCellAnchor>
  <xdr:twoCellAnchor editAs="oneCell">
    <xdr:from>
      <xdr:col>2</xdr:col>
      <xdr:colOff>53470</xdr:colOff>
      <xdr:row>14</xdr:row>
      <xdr:rowOff>53471</xdr:rowOff>
    </xdr:from>
    <xdr:to>
      <xdr:col>2</xdr:col>
      <xdr:colOff>2760317</xdr:colOff>
      <xdr:row>18</xdr:row>
      <xdr:rowOff>370549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852" y="4703912"/>
          <a:ext cx="2706847" cy="1841078"/>
        </a:xfrm>
        <a:prstGeom prst="rect">
          <a:avLst/>
        </a:prstGeom>
      </xdr:spPr>
    </xdr:pic>
    <xdr:clientData/>
  </xdr:twoCellAnchor>
  <xdr:twoCellAnchor editAs="oneCell">
    <xdr:from>
      <xdr:col>2</xdr:col>
      <xdr:colOff>123264</xdr:colOff>
      <xdr:row>24</xdr:row>
      <xdr:rowOff>78443</xdr:rowOff>
    </xdr:from>
    <xdr:to>
      <xdr:col>2</xdr:col>
      <xdr:colOff>2557323</xdr:colOff>
      <xdr:row>28</xdr:row>
      <xdr:rowOff>175047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646" y="8538884"/>
          <a:ext cx="2434059" cy="1620604"/>
        </a:xfrm>
        <a:prstGeom prst="rect">
          <a:avLst/>
        </a:prstGeom>
      </xdr:spPr>
    </xdr:pic>
    <xdr:clientData/>
  </xdr:twoCellAnchor>
  <xdr:twoCellAnchor editAs="oneCell">
    <xdr:from>
      <xdr:col>2</xdr:col>
      <xdr:colOff>105177</xdr:colOff>
      <xdr:row>74</xdr:row>
      <xdr:rowOff>116382</xdr:rowOff>
    </xdr:from>
    <xdr:to>
      <xdr:col>2</xdr:col>
      <xdr:colOff>2539236</xdr:colOff>
      <xdr:row>78</xdr:row>
      <xdr:rowOff>213235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6559" y="27626823"/>
          <a:ext cx="2434059" cy="1620853"/>
        </a:xfrm>
        <a:prstGeom prst="rect">
          <a:avLst/>
        </a:prstGeom>
      </xdr:spPr>
    </xdr:pic>
    <xdr:clientData/>
  </xdr:twoCellAnchor>
  <xdr:twoCellAnchor editAs="oneCell">
    <xdr:from>
      <xdr:col>2</xdr:col>
      <xdr:colOff>46589</xdr:colOff>
      <xdr:row>79</xdr:row>
      <xdr:rowOff>69002</xdr:rowOff>
    </xdr:from>
    <xdr:to>
      <xdr:col>2</xdr:col>
      <xdr:colOff>2480648</xdr:colOff>
      <xdr:row>83</xdr:row>
      <xdr:rowOff>289523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7971" y="29484443"/>
          <a:ext cx="2434059" cy="1744521"/>
        </a:xfrm>
        <a:prstGeom prst="rect">
          <a:avLst/>
        </a:prstGeom>
      </xdr:spPr>
    </xdr:pic>
    <xdr:clientData/>
  </xdr:twoCellAnchor>
  <xdr:twoCellAnchor editAs="oneCell">
    <xdr:from>
      <xdr:col>2</xdr:col>
      <xdr:colOff>88854</xdr:colOff>
      <xdr:row>69</xdr:row>
      <xdr:rowOff>88855</xdr:rowOff>
    </xdr:from>
    <xdr:to>
      <xdr:col>2</xdr:col>
      <xdr:colOff>2522913</xdr:colOff>
      <xdr:row>73</xdr:row>
      <xdr:rowOff>185459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0236" y="25694296"/>
          <a:ext cx="2434059" cy="1620604"/>
        </a:xfrm>
        <a:prstGeom prst="rect">
          <a:avLst/>
        </a:prstGeom>
      </xdr:spPr>
    </xdr:pic>
    <xdr:clientData/>
  </xdr:twoCellAnchor>
  <xdr:twoCellAnchor editAs="oneCell">
    <xdr:from>
      <xdr:col>2</xdr:col>
      <xdr:colOff>104383</xdr:colOff>
      <xdr:row>64</xdr:row>
      <xdr:rowOff>70765</xdr:rowOff>
    </xdr:from>
    <xdr:to>
      <xdr:col>2</xdr:col>
      <xdr:colOff>2252382</xdr:colOff>
      <xdr:row>68</xdr:row>
      <xdr:rowOff>259396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765" y="23771206"/>
          <a:ext cx="2147999" cy="171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113029</xdr:colOff>
      <xdr:row>29</xdr:row>
      <xdr:rowOff>124235</xdr:rowOff>
    </xdr:from>
    <xdr:to>
      <xdr:col>2</xdr:col>
      <xdr:colOff>2547088</xdr:colOff>
      <xdr:row>33</xdr:row>
      <xdr:rowOff>221020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411" y="10489676"/>
          <a:ext cx="2434059" cy="1620785"/>
        </a:xfrm>
        <a:prstGeom prst="rect">
          <a:avLst/>
        </a:prstGeom>
      </xdr:spPr>
    </xdr:pic>
    <xdr:clientData/>
  </xdr:twoCellAnchor>
  <xdr:twoCellAnchor editAs="oneCell">
    <xdr:from>
      <xdr:col>2</xdr:col>
      <xdr:colOff>83736</xdr:colOff>
      <xdr:row>59</xdr:row>
      <xdr:rowOff>50118</xdr:rowOff>
    </xdr:from>
    <xdr:to>
      <xdr:col>2</xdr:col>
      <xdr:colOff>2517795</xdr:colOff>
      <xdr:row>63</xdr:row>
      <xdr:rowOff>146722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5118" y="21845559"/>
          <a:ext cx="2434059" cy="1620604"/>
        </a:xfrm>
        <a:prstGeom prst="rect">
          <a:avLst/>
        </a:prstGeom>
      </xdr:spPr>
    </xdr:pic>
    <xdr:clientData/>
  </xdr:twoCellAnchor>
  <xdr:twoCellAnchor editAs="oneCell">
    <xdr:from>
      <xdr:col>2</xdr:col>
      <xdr:colOff>81177</xdr:colOff>
      <xdr:row>54</xdr:row>
      <xdr:rowOff>81176</xdr:rowOff>
    </xdr:from>
    <xdr:to>
      <xdr:col>2</xdr:col>
      <xdr:colOff>2515236</xdr:colOff>
      <xdr:row>58</xdr:row>
      <xdr:rowOff>177421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559" y="19971617"/>
          <a:ext cx="2434059" cy="1620245"/>
        </a:xfrm>
        <a:prstGeom prst="rect">
          <a:avLst/>
        </a:prstGeom>
      </xdr:spPr>
    </xdr:pic>
    <xdr:clientData/>
  </xdr:twoCellAnchor>
  <xdr:twoCellAnchor editAs="oneCell">
    <xdr:from>
      <xdr:col>2</xdr:col>
      <xdr:colOff>85500</xdr:colOff>
      <xdr:row>49</xdr:row>
      <xdr:rowOff>63089</xdr:rowOff>
    </xdr:from>
    <xdr:to>
      <xdr:col>2</xdr:col>
      <xdr:colOff>2519559</xdr:colOff>
      <xdr:row>53</xdr:row>
      <xdr:rowOff>159693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6882" y="18048530"/>
          <a:ext cx="2434059" cy="1620604"/>
        </a:xfrm>
        <a:prstGeom prst="rect">
          <a:avLst/>
        </a:prstGeom>
      </xdr:spPr>
    </xdr:pic>
    <xdr:clientData/>
  </xdr:twoCellAnchor>
  <xdr:twoCellAnchor editAs="oneCell">
    <xdr:from>
      <xdr:col>2</xdr:col>
      <xdr:colOff>67412</xdr:colOff>
      <xdr:row>44</xdr:row>
      <xdr:rowOff>67413</xdr:rowOff>
    </xdr:from>
    <xdr:to>
      <xdr:col>2</xdr:col>
      <xdr:colOff>2501471</xdr:colOff>
      <xdr:row>48</xdr:row>
      <xdr:rowOff>286738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8794" y="16147854"/>
          <a:ext cx="2434059" cy="1743325"/>
        </a:xfrm>
        <a:prstGeom prst="rect">
          <a:avLst/>
        </a:prstGeom>
      </xdr:spPr>
    </xdr:pic>
    <xdr:clientData/>
  </xdr:twoCellAnchor>
  <xdr:twoCellAnchor editAs="oneCell">
    <xdr:from>
      <xdr:col>2</xdr:col>
      <xdr:colOff>82941</xdr:colOff>
      <xdr:row>39</xdr:row>
      <xdr:rowOff>71736</xdr:rowOff>
    </xdr:from>
    <xdr:to>
      <xdr:col>2</xdr:col>
      <xdr:colOff>2517000</xdr:colOff>
      <xdr:row>43</xdr:row>
      <xdr:rowOff>168228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4323" y="14247177"/>
          <a:ext cx="2434059" cy="1620492"/>
        </a:xfrm>
        <a:prstGeom prst="rect">
          <a:avLst/>
        </a:prstGeom>
      </xdr:spPr>
    </xdr:pic>
    <xdr:clientData/>
  </xdr:twoCellAnchor>
  <xdr:twoCellAnchor editAs="oneCell">
    <xdr:from>
      <xdr:col>2</xdr:col>
      <xdr:colOff>53647</xdr:colOff>
      <xdr:row>34</xdr:row>
      <xdr:rowOff>20031</xdr:rowOff>
    </xdr:from>
    <xdr:to>
      <xdr:col>2</xdr:col>
      <xdr:colOff>2487706</xdr:colOff>
      <xdr:row>38</xdr:row>
      <xdr:rowOff>116635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5029" y="12290472"/>
          <a:ext cx="2434059" cy="16206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youtube.com/watch?v=HXoMVs6X5JU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izdelia-b.ru/catalog/koshelki-bumazhniki" TargetMode="External"/><Relationship Id="rId13" Type="http://schemas.openxmlformats.org/officeDocument/2006/relationships/hyperlink" Target="http://izdelia-b.ru/catalog/koshelki-bumazhniki" TargetMode="External"/><Relationship Id="rId18" Type="http://schemas.openxmlformats.org/officeDocument/2006/relationships/hyperlink" Target="http://izdelia-b.ru/catalog/koshelki-bumazhniki" TargetMode="External"/><Relationship Id="rId26" Type="http://schemas.openxmlformats.org/officeDocument/2006/relationships/hyperlink" Target="http://izdelia-b.ru/catalog/koshelki-bumazhniki" TargetMode="External"/><Relationship Id="rId3" Type="http://schemas.openxmlformats.org/officeDocument/2006/relationships/hyperlink" Target="http://izdelia-b.ru/catalog/koshelki-bumazhniki" TargetMode="External"/><Relationship Id="rId21" Type="http://schemas.openxmlformats.org/officeDocument/2006/relationships/hyperlink" Target="http://izdelia-b.ru/catalog/koshelki-bumazhniki" TargetMode="External"/><Relationship Id="rId7" Type="http://schemas.openxmlformats.org/officeDocument/2006/relationships/hyperlink" Target="http://izdelia-b.ru/catalog/koshelki-bumazhniki" TargetMode="External"/><Relationship Id="rId12" Type="http://schemas.openxmlformats.org/officeDocument/2006/relationships/hyperlink" Target="http://izdelia-b.ru/catalog/koshelki-bumazhniki" TargetMode="External"/><Relationship Id="rId17" Type="http://schemas.openxmlformats.org/officeDocument/2006/relationships/hyperlink" Target="http://izdelia-b.ru/catalog/koshelki-bumazhniki" TargetMode="External"/><Relationship Id="rId25" Type="http://schemas.openxmlformats.org/officeDocument/2006/relationships/hyperlink" Target="http://izdelia-b.ru/catalog/koshelki-bumazhniki" TargetMode="External"/><Relationship Id="rId2" Type="http://schemas.openxmlformats.org/officeDocument/2006/relationships/hyperlink" Target="http://izdelia-b.ru/catalog/koshelki-bumazhniki" TargetMode="External"/><Relationship Id="rId16" Type="http://schemas.openxmlformats.org/officeDocument/2006/relationships/hyperlink" Target="http://izdelia-b.ru/catalog/koshelki-bumazhniki" TargetMode="External"/><Relationship Id="rId20" Type="http://schemas.openxmlformats.org/officeDocument/2006/relationships/hyperlink" Target="http://izdelia-b.ru/catalog/koshelki-bumazhniki" TargetMode="External"/><Relationship Id="rId29" Type="http://schemas.openxmlformats.org/officeDocument/2006/relationships/hyperlink" Target="http://izdelia-b.ru/catalog/koshelki-bumazhniki" TargetMode="External"/><Relationship Id="rId1" Type="http://schemas.openxmlformats.org/officeDocument/2006/relationships/hyperlink" Target="http://izdelia-b.ru/catalog/koshelki-bumazhniki" TargetMode="External"/><Relationship Id="rId6" Type="http://schemas.openxmlformats.org/officeDocument/2006/relationships/hyperlink" Target="http://izdelia-b.ru/catalog/koshelki-bumazhniki" TargetMode="External"/><Relationship Id="rId11" Type="http://schemas.openxmlformats.org/officeDocument/2006/relationships/hyperlink" Target="http://izdelia-b.ru/catalog/koshelki-bumazhniki" TargetMode="External"/><Relationship Id="rId24" Type="http://schemas.openxmlformats.org/officeDocument/2006/relationships/hyperlink" Target="http://izdelia-b.ru/" TargetMode="External"/><Relationship Id="rId5" Type="http://schemas.openxmlformats.org/officeDocument/2006/relationships/hyperlink" Target="http://izdelia-b.ru/catalog/koshelki-bumazhniki" TargetMode="External"/><Relationship Id="rId15" Type="http://schemas.openxmlformats.org/officeDocument/2006/relationships/hyperlink" Target="http://izdelia-b.ru/catalog/koshelki-bumazhniki" TargetMode="External"/><Relationship Id="rId23" Type="http://schemas.openxmlformats.org/officeDocument/2006/relationships/hyperlink" Target="http://vk.com/izdelia_b" TargetMode="External"/><Relationship Id="rId28" Type="http://schemas.openxmlformats.org/officeDocument/2006/relationships/hyperlink" Target="http://izdelia-b.ru/catalog/koshelki-bumazhniki" TargetMode="External"/><Relationship Id="rId10" Type="http://schemas.openxmlformats.org/officeDocument/2006/relationships/hyperlink" Target="http://izdelia-b.ru/catalog/koshelki-bumazhniki" TargetMode="External"/><Relationship Id="rId19" Type="http://schemas.openxmlformats.org/officeDocument/2006/relationships/hyperlink" Target="http://izdelia-b.ru/catalog/koshelki-bumazhniki" TargetMode="External"/><Relationship Id="rId31" Type="http://schemas.openxmlformats.org/officeDocument/2006/relationships/drawing" Target="../drawings/drawing2.xml"/><Relationship Id="rId4" Type="http://schemas.openxmlformats.org/officeDocument/2006/relationships/hyperlink" Target="http://izdelia-b.ru/catalog/koshelki-bumazhniki" TargetMode="External"/><Relationship Id="rId9" Type="http://schemas.openxmlformats.org/officeDocument/2006/relationships/hyperlink" Target="http://izdelia-b.ru/catalog/koshelki-bumazhniki" TargetMode="External"/><Relationship Id="rId14" Type="http://schemas.openxmlformats.org/officeDocument/2006/relationships/hyperlink" Target="http://izdelia-b.ru/catalog/koshelki-bumazhniki" TargetMode="External"/><Relationship Id="rId22" Type="http://schemas.openxmlformats.org/officeDocument/2006/relationships/hyperlink" Target="http://izdelia-b.ru/catalog/koshelki-bumazhniki" TargetMode="External"/><Relationship Id="rId27" Type="http://schemas.openxmlformats.org/officeDocument/2006/relationships/hyperlink" Target="http://izdelia-b.ru/catalog/koshelki-bumazhniki" TargetMode="External"/><Relationship Id="rId30" Type="http://schemas.openxmlformats.org/officeDocument/2006/relationships/hyperlink" Target="http://izdelia-b.ru/catalog/koshelki-bumazhniki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izdelia-b.ru/catalog/ezhednevniki-i-knigi" TargetMode="External"/><Relationship Id="rId13" Type="http://schemas.openxmlformats.org/officeDocument/2006/relationships/hyperlink" Target="http://izdelia-b.ru/catalog/ezhednevniki-i-knigi" TargetMode="External"/><Relationship Id="rId18" Type="http://schemas.openxmlformats.org/officeDocument/2006/relationships/hyperlink" Target="http://izdelia-b.ru/catalog/ezhednevniki-i-knigi" TargetMode="External"/><Relationship Id="rId26" Type="http://schemas.openxmlformats.org/officeDocument/2006/relationships/hyperlink" Target="http://izdelia-b.ru/catalog/ezhednevniki-i-knigi" TargetMode="External"/><Relationship Id="rId3" Type="http://schemas.openxmlformats.org/officeDocument/2006/relationships/hyperlink" Target="http://izdelia-b.ru/catalog/ezhednevniki-i-knigi" TargetMode="External"/><Relationship Id="rId21" Type="http://schemas.openxmlformats.org/officeDocument/2006/relationships/hyperlink" Target="http://vk.com/izdelia_b" TargetMode="External"/><Relationship Id="rId7" Type="http://schemas.openxmlformats.org/officeDocument/2006/relationships/hyperlink" Target="http://izdelia-b.ru/catalog/ezhednevniki-i-knigi" TargetMode="External"/><Relationship Id="rId12" Type="http://schemas.openxmlformats.org/officeDocument/2006/relationships/hyperlink" Target="http://izdelia-b.ru/catalog/ezhednevniki-i-knigi" TargetMode="External"/><Relationship Id="rId17" Type="http://schemas.openxmlformats.org/officeDocument/2006/relationships/hyperlink" Target="http://izdelia-b.ru/catalog/ezhednevniki-i-knigi" TargetMode="External"/><Relationship Id="rId25" Type="http://schemas.openxmlformats.org/officeDocument/2006/relationships/hyperlink" Target="http://izdelia-b.ru/catalog/ezhednevniki-i-knigi" TargetMode="External"/><Relationship Id="rId33" Type="http://schemas.openxmlformats.org/officeDocument/2006/relationships/drawing" Target="../drawings/drawing3.xml"/><Relationship Id="rId2" Type="http://schemas.openxmlformats.org/officeDocument/2006/relationships/hyperlink" Target="http://izdelia-b.ru/catalog/ezhednevniki-i-knigi" TargetMode="External"/><Relationship Id="rId16" Type="http://schemas.openxmlformats.org/officeDocument/2006/relationships/hyperlink" Target="http://izdelia-b.ru/catalog/ezhednevniki-i-knigi" TargetMode="External"/><Relationship Id="rId20" Type="http://schemas.openxmlformats.org/officeDocument/2006/relationships/hyperlink" Target="http://izdelia-b.ru/catalog/ezhednevniki-i-knigi" TargetMode="External"/><Relationship Id="rId29" Type="http://schemas.openxmlformats.org/officeDocument/2006/relationships/hyperlink" Target="http://izdelia-b.ru/catalog/ezhednevniki-i-knigi" TargetMode="External"/><Relationship Id="rId1" Type="http://schemas.openxmlformats.org/officeDocument/2006/relationships/hyperlink" Target="http://izdelia-b.ru/catalog/ezhednevniki-i-knigi" TargetMode="External"/><Relationship Id="rId6" Type="http://schemas.openxmlformats.org/officeDocument/2006/relationships/hyperlink" Target="http://izdelia-b.ru/catalog/ezhednevniki-i-knigi" TargetMode="External"/><Relationship Id="rId11" Type="http://schemas.openxmlformats.org/officeDocument/2006/relationships/hyperlink" Target="http://izdelia-b.ru/catalog/ezhednevniki-i-knigi" TargetMode="External"/><Relationship Id="rId24" Type="http://schemas.openxmlformats.org/officeDocument/2006/relationships/hyperlink" Target="http://izdelia-b.ru/catalog/ezhednevniki-i-knigi" TargetMode="External"/><Relationship Id="rId32" Type="http://schemas.openxmlformats.org/officeDocument/2006/relationships/printerSettings" Target="../printerSettings/printerSettings2.bin"/><Relationship Id="rId5" Type="http://schemas.openxmlformats.org/officeDocument/2006/relationships/hyperlink" Target="http://izdelia-b.ru/catalog/ezhednevniki-i-knigi" TargetMode="External"/><Relationship Id="rId15" Type="http://schemas.openxmlformats.org/officeDocument/2006/relationships/hyperlink" Target="http://izdelia-b.ru/catalog/ezhednevniki-i-knigi" TargetMode="External"/><Relationship Id="rId23" Type="http://schemas.openxmlformats.org/officeDocument/2006/relationships/hyperlink" Target="http://izdelia-b.ru/catalog/ezhednevniki-i-knigi" TargetMode="External"/><Relationship Id="rId28" Type="http://schemas.openxmlformats.org/officeDocument/2006/relationships/hyperlink" Target="http://izdelia-b.ru/catalog/ezhednevniki-i-knigi" TargetMode="External"/><Relationship Id="rId10" Type="http://schemas.openxmlformats.org/officeDocument/2006/relationships/hyperlink" Target="http://izdelia-b.ru/catalog/ezhednevniki-i-knigi" TargetMode="External"/><Relationship Id="rId19" Type="http://schemas.openxmlformats.org/officeDocument/2006/relationships/hyperlink" Target="http://izdelia-b.ru/catalog/ezhednevniki-i-knigi" TargetMode="External"/><Relationship Id="rId31" Type="http://schemas.openxmlformats.org/officeDocument/2006/relationships/hyperlink" Target="http://izdelia-b.ru/catalog/ezhednevniki-i-knigi" TargetMode="External"/><Relationship Id="rId4" Type="http://schemas.openxmlformats.org/officeDocument/2006/relationships/hyperlink" Target="http://izdelia-b.ru/catalog/ezhednevniki-i-knigi" TargetMode="External"/><Relationship Id="rId9" Type="http://schemas.openxmlformats.org/officeDocument/2006/relationships/hyperlink" Target="http://izdelia-b.ru/catalog/ezhednevniki-i-knigi" TargetMode="External"/><Relationship Id="rId14" Type="http://schemas.openxmlformats.org/officeDocument/2006/relationships/hyperlink" Target="http://izdelia-b.ru/catalog/ezhednevniki-i-knigi" TargetMode="External"/><Relationship Id="rId22" Type="http://schemas.openxmlformats.org/officeDocument/2006/relationships/hyperlink" Target="http://izdelia-b.ru/" TargetMode="External"/><Relationship Id="rId27" Type="http://schemas.openxmlformats.org/officeDocument/2006/relationships/hyperlink" Target="http://izdelia-b.ru/catalog/ezhednevniki-i-knigi" TargetMode="External"/><Relationship Id="rId30" Type="http://schemas.openxmlformats.org/officeDocument/2006/relationships/hyperlink" Target="http://izdelia-b.ru/catalog/ezhednevniki-i-knigi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izdelia-b.ru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izdelia-b.ru/catalog/aksessuary" TargetMode="External"/><Relationship Id="rId13" Type="http://schemas.openxmlformats.org/officeDocument/2006/relationships/hyperlink" Target="http://izdelia-b.ru/catalog/aksessuary" TargetMode="External"/><Relationship Id="rId18" Type="http://schemas.openxmlformats.org/officeDocument/2006/relationships/hyperlink" Target="http://izdelia-b.ru/catalog/aksessuary" TargetMode="External"/><Relationship Id="rId3" Type="http://schemas.openxmlformats.org/officeDocument/2006/relationships/hyperlink" Target="http://izdelia-b.ru/catalog/aksessuary" TargetMode="External"/><Relationship Id="rId21" Type="http://schemas.openxmlformats.org/officeDocument/2006/relationships/drawing" Target="../drawings/drawing5.xml"/><Relationship Id="rId7" Type="http://schemas.openxmlformats.org/officeDocument/2006/relationships/hyperlink" Target="http://izdelia-b.ru/catalog/aksessuary" TargetMode="External"/><Relationship Id="rId12" Type="http://schemas.openxmlformats.org/officeDocument/2006/relationships/hyperlink" Target="http://izdelia-b.ru/catalog/aksessuary" TargetMode="External"/><Relationship Id="rId17" Type="http://schemas.openxmlformats.org/officeDocument/2006/relationships/hyperlink" Target="http://izdelia-b.ru/catalog/aksessuary" TargetMode="External"/><Relationship Id="rId2" Type="http://schemas.openxmlformats.org/officeDocument/2006/relationships/hyperlink" Target="http://izdelia-b.ru/catalog/aksessuary" TargetMode="External"/><Relationship Id="rId16" Type="http://schemas.openxmlformats.org/officeDocument/2006/relationships/hyperlink" Target="http://izdelia-b.ru/catalog/aksessuary" TargetMode="External"/><Relationship Id="rId20" Type="http://schemas.openxmlformats.org/officeDocument/2006/relationships/hyperlink" Target="http://izdelia-b.ru/" TargetMode="External"/><Relationship Id="rId1" Type="http://schemas.openxmlformats.org/officeDocument/2006/relationships/hyperlink" Target="http://izdelia-b.ru/catalog/aksessuary" TargetMode="External"/><Relationship Id="rId6" Type="http://schemas.openxmlformats.org/officeDocument/2006/relationships/hyperlink" Target="http://izdelia-b.ru/catalog/aksessuary" TargetMode="External"/><Relationship Id="rId11" Type="http://schemas.openxmlformats.org/officeDocument/2006/relationships/hyperlink" Target="http://izdelia-b.ru/catalog/aksessuary" TargetMode="External"/><Relationship Id="rId5" Type="http://schemas.openxmlformats.org/officeDocument/2006/relationships/hyperlink" Target="http://izdelia-b.ru/catalog/aksessuary" TargetMode="External"/><Relationship Id="rId15" Type="http://schemas.openxmlformats.org/officeDocument/2006/relationships/hyperlink" Target="http://izdelia-b.ru/catalog/aksessuary" TargetMode="External"/><Relationship Id="rId10" Type="http://schemas.openxmlformats.org/officeDocument/2006/relationships/hyperlink" Target="http://izdelia-b.ru/catalog/aksessuary" TargetMode="External"/><Relationship Id="rId19" Type="http://schemas.openxmlformats.org/officeDocument/2006/relationships/hyperlink" Target="http://vk.com/izdelia_b" TargetMode="External"/><Relationship Id="rId4" Type="http://schemas.openxmlformats.org/officeDocument/2006/relationships/hyperlink" Target="http://izdelia-b.ru/catalog/aksessuary" TargetMode="External"/><Relationship Id="rId9" Type="http://schemas.openxmlformats.org/officeDocument/2006/relationships/hyperlink" Target="http://izdelia-b.ru/catalog/aksessuary" TargetMode="External"/><Relationship Id="rId14" Type="http://schemas.openxmlformats.org/officeDocument/2006/relationships/hyperlink" Target="http://izdelia-b.ru/catalog/aksessuary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izdelia-b.ru/catalog/aksessuary" TargetMode="External"/><Relationship Id="rId13" Type="http://schemas.openxmlformats.org/officeDocument/2006/relationships/hyperlink" Target="http://izdelia-b.ru/catalog/aksessuary" TargetMode="External"/><Relationship Id="rId18" Type="http://schemas.openxmlformats.org/officeDocument/2006/relationships/hyperlink" Target="http://izdelia-b.ru/catalog/aksessuary" TargetMode="External"/><Relationship Id="rId3" Type="http://schemas.openxmlformats.org/officeDocument/2006/relationships/hyperlink" Target="http://izdelia-b.ru/catalog/aksessuary" TargetMode="External"/><Relationship Id="rId21" Type="http://schemas.openxmlformats.org/officeDocument/2006/relationships/drawing" Target="../drawings/drawing6.xml"/><Relationship Id="rId7" Type="http://schemas.openxmlformats.org/officeDocument/2006/relationships/hyperlink" Target="http://izdelia-b.ru/catalog/aksessuary" TargetMode="External"/><Relationship Id="rId12" Type="http://schemas.openxmlformats.org/officeDocument/2006/relationships/hyperlink" Target="http://izdelia-b.ru/catalog/aksessuary" TargetMode="External"/><Relationship Id="rId17" Type="http://schemas.openxmlformats.org/officeDocument/2006/relationships/hyperlink" Target="http://izdelia-b.ru/catalog/aksessuary" TargetMode="External"/><Relationship Id="rId2" Type="http://schemas.openxmlformats.org/officeDocument/2006/relationships/hyperlink" Target="http://izdelia-b.ru/catalog/aksessuary" TargetMode="External"/><Relationship Id="rId16" Type="http://schemas.openxmlformats.org/officeDocument/2006/relationships/hyperlink" Target="http://izdelia-b.ru/catalog/aksessuary" TargetMode="External"/><Relationship Id="rId20" Type="http://schemas.openxmlformats.org/officeDocument/2006/relationships/hyperlink" Target="http://izdelia-b.ru/" TargetMode="External"/><Relationship Id="rId1" Type="http://schemas.openxmlformats.org/officeDocument/2006/relationships/hyperlink" Target="http://izdelia-b.ru/catalog/aksessuary" TargetMode="External"/><Relationship Id="rId6" Type="http://schemas.openxmlformats.org/officeDocument/2006/relationships/hyperlink" Target="http://izdelia-b.ru/catalog/aksessuary" TargetMode="External"/><Relationship Id="rId11" Type="http://schemas.openxmlformats.org/officeDocument/2006/relationships/hyperlink" Target="http://izdelia-b.ru/catalog/aksessuary" TargetMode="External"/><Relationship Id="rId5" Type="http://schemas.openxmlformats.org/officeDocument/2006/relationships/hyperlink" Target="http://izdelia-b.ru/catalog/aksessuary" TargetMode="External"/><Relationship Id="rId15" Type="http://schemas.openxmlformats.org/officeDocument/2006/relationships/hyperlink" Target="http://izdelia-b.ru/catalog/aksessuary" TargetMode="External"/><Relationship Id="rId10" Type="http://schemas.openxmlformats.org/officeDocument/2006/relationships/hyperlink" Target="http://izdelia-b.ru/catalog/aksessuary" TargetMode="External"/><Relationship Id="rId19" Type="http://schemas.openxmlformats.org/officeDocument/2006/relationships/hyperlink" Target="http://vk.com/izdelia_b" TargetMode="External"/><Relationship Id="rId4" Type="http://schemas.openxmlformats.org/officeDocument/2006/relationships/hyperlink" Target="http://izdelia-b.ru/catalog/aksessuary" TargetMode="External"/><Relationship Id="rId9" Type="http://schemas.openxmlformats.org/officeDocument/2006/relationships/hyperlink" Target="http://izdelia-b.ru/catalog/aksessuary" TargetMode="External"/><Relationship Id="rId14" Type="http://schemas.openxmlformats.org/officeDocument/2006/relationships/hyperlink" Target="http://izdelia-b.ru/catalog/aksessuary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P200"/>
  <sheetViews>
    <sheetView tabSelected="1" zoomScale="85" zoomScaleNormal="85" workbookViewId="0">
      <selection activeCell="F4" sqref="F4"/>
    </sheetView>
  </sheetViews>
  <sheetFormatPr defaultRowHeight="35.25" customHeight="1" x14ac:dyDescent="0.25"/>
  <cols>
    <col min="1" max="1" width="9.140625" customWidth="1"/>
    <col min="2" max="2" width="21.140625" customWidth="1"/>
    <col min="3" max="3" width="40.140625" customWidth="1"/>
    <col min="4" max="4" width="6.28515625" style="10" hidden="1" customWidth="1"/>
    <col min="7" max="7" width="18.85546875" style="1" customWidth="1"/>
    <col min="8" max="8" width="18.5703125" customWidth="1"/>
    <col min="9" max="9" width="13.85546875" style="1" customWidth="1"/>
    <col min="10" max="10" width="14.140625" customWidth="1"/>
    <col min="11" max="11" width="21.5703125" customWidth="1"/>
    <col min="12" max="12" width="13.42578125" customWidth="1"/>
    <col min="13" max="13" width="14" customWidth="1"/>
    <col min="14" max="14" width="12.85546875" customWidth="1"/>
    <col min="15" max="15" width="12.140625" customWidth="1"/>
    <col min="16" max="16" width="12.42578125" customWidth="1"/>
  </cols>
  <sheetData>
    <row r="1" spans="1:16" ht="15.75" customHeight="1" x14ac:dyDescent="0.25">
      <c r="H1" s="1"/>
      <c r="J1" s="1"/>
    </row>
    <row r="2" spans="1:16" ht="15.75" customHeight="1" x14ac:dyDescent="0.25">
      <c r="G2"/>
      <c r="I2"/>
    </row>
    <row r="3" spans="1:16" ht="15.75" customHeight="1" x14ac:dyDescent="0.25">
      <c r="G3"/>
      <c r="I3"/>
    </row>
    <row r="4" spans="1:16" ht="15.75" customHeight="1" x14ac:dyDescent="0.25">
      <c r="G4"/>
      <c r="I4"/>
    </row>
    <row r="5" spans="1:16" ht="15.75" customHeight="1" x14ac:dyDescent="0.25">
      <c r="G5"/>
      <c r="I5"/>
    </row>
    <row r="6" spans="1:16" ht="15.75" customHeight="1" x14ac:dyDescent="0.25">
      <c r="G6"/>
      <c r="I6"/>
    </row>
    <row r="7" spans="1:16" ht="15.75" customHeight="1" thickBot="1" x14ac:dyDescent="0.3">
      <c r="G7"/>
      <c r="I7"/>
    </row>
    <row r="8" spans="1:16" ht="35.25" customHeight="1" thickBot="1" x14ac:dyDescent="0.5">
      <c r="B8" s="6"/>
      <c r="C8" s="7" t="s">
        <v>51</v>
      </c>
      <c r="E8" s="6"/>
      <c r="F8" s="6"/>
      <c r="G8" s="2"/>
      <c r="H8" s="2"/>
      <c r="I8" s="2"/>
      <c r="J8" s="2"/>
      <c r="L8" s="109" t="s">
        <v>125</v>
      </c>
      <c r="M8" s="110"/>
      <c r="N8" s="110"/>
      <c r="O8" s="110"/>
      <c r="P8" s="111"/>
    </row>
    <row r="9" spans="1:16" ht="45.75" customHeight="1" thickBot="1" x14ac:dyDescent="0.3">
      <c r="A9" s="43" t="s">
        <v>5</v>
      </c>
      <c r="B9" s="44" t="s">
        <v>6</v>
      </c>
      <c r="C9" s="44" t="s">
        <v>12</v>
      </c>
      <c r="D9" s="57" t="s">
        <v>7</v>
      </c>
      <c r="E9" s="44" t="s">
        <v>8</v>
      </c>
      <c r="F9" s="44" t="s">
        <v>13</v>
      </c>
      <c r="G9" s="44" t="s">
        <v>14</v>
      </c>
      <c r="H9" s="44" t="s">
        <v>9</v>
      </c>
      <c r="I9" s="44" t="s">
        <v>10</v>
      </c>
      <c r="J9" s="44" t="s">
        <v>11</v>
      </c>
      <c r="K9" s="29"/>
      <c r="L9" s="25" t="s">
        <v>10</v>
      </c>
      <c r="M9" s="26" t="s">
        <v>11</v>
      </c>
      <c r="N9" s="27" t="s">
        <v>126</v>
      </c>
      <c r="O9" s="26" t="s">
        <v>127</v>
      </c>
      <c r="P9" s="28" t="s">
        <v>63</v>
      </c>
    </row>
    <row r="10" spans="1:16" ht="44.25" customHeight="1" thickBot="1" x14ac:dyDescent="0.3">
      <c r="A10" s="101">
        <v>4012</v>
      </c>
      <c r="B10" s="97" t="s">
        <v>57</v>
      </c>
      <c r="C10" s="97"/>
      <c r="D10" s="36">
        <v>500</v>
      </c>
      <c r="E10" s="97">
        <v>450</v>
      </c>
      <c r="F10" s="94" t="s">
        <v>73</v>
      </c>
      <c r="G10" s="105" t="s">
        <v>16</v>
      </c>
      <c r="H10" s="105" t="s">
        <v>245</v>
      </c>
      <c r="I10" s="105" t="s">
        <v>246</v>
      </c>
      <c r="J10" s="97"/>
      <c r="K10" s="138" t="s">
        <v>51</v>
      </c>
      <c r="L10" s="17"/>
      <c r="M10" s="95"/>
      <c r="N10" s="95"/>
      <c r="O10" s="95"/>
      <c r="P10" s="99"/>
    </row>
    <row r="11" spans="1:16" ht="44.25" customHeight="1" thickBot="1" x14ac:dyDescent="0.3">
      <c r="A11" s="17"/>
      <c r="B11" s="102" t="s">
        <v>243</v>
      </c>
      <c r="C11" s="95"/>
      <c r="D11" s="12"/>
      <c r="E11" s="95"/>
      <c r="F11" s="95"/>
      <c r="G11" s="106"/>
      <c r="H11" s="106"/>
      <c r="I11" s="106"/>
      <c r="J11" s="95"/>
      <c r="K11" s="130"/>
      <c r="L11" s="30"/>
      <c r="M11" s="31"/>
      <c r="N11" s="31"/>
      <c r="O11" s="31"/>
      <c r="P11" s="32"/>
    </row>
    <row r="12" spans="1:16" ht="44.25" customHeight="1" x14ac:dyDescent="0.25">
      <c r="A12" s="17"/>
      <c r="B12" s="100" t="s">
        <v>244</v>
      </c>
      <c r="C12" s="95"/>
      <c r="D12" s="12"/>
      <c r="E12" s="95"/>
      <c r="F12" s="95"/>
      <c r="G12" s="106"/>
      <c r="H12" s="106"/>
      <c r="I12" s="106"/>
      <c r="J12" s="95"/>
      <c r="K12" s="130"/>
      <c r="L12" s="30"/>
      <c r="M12" s="31"/>
      <c r="N12" s="31"/>
      <c r="O12" s="31"/>
      <c r="P12" s="32"/>
    </row>
    <row r="13" spans="1:16" ht="44.25" customHeight="1" x14ac:dyDescent="0.25">
      <c r="A13" s="17"/>
      <c r="B13" s="95"/>
      <c r="C13" s="95"/>
      <c r="D13" s="12"/>
      <c r="E13" s="95"/>
      <c r="F13" s="95"/>
      <c r="G13" s="106"/>
      <c r="H13" s="106"/>
      <c r="I13" s="106"/>
      <c r="J13" s="95"/>
      <c r="K13" s="130"/>
      <c r="L13" s="30"/>
      <c r="M13" s="31"/>
      <c r="N13" s="31"/>
      <c r="O13" s="31"/>
      <c r="P13" s="32"/>
    </row>
    <row r="14" spans="1:16" ht="44.25" customHeight="1" thickBot="1" x14ac:dyDescent="0.3">
      <c r="A14" s="41"/>
      <c r="B14" s="96"/>
      <c r="C14" s="96"/>
      <c r="D14" s="35"/>
      <c r="E14" s="96"/>
      <c r="F14" s="96"/>
      <c r="G14" s="107"/>
      <c r="H14" s="107"/>
      <c r="I14" s="107"/>
      <c r="J14" s="96"/>
      <c r="K14" s="133"/>
      <c r="L14" s="30"/>
      <c r="M14" s="31"/>
      <c r="N14" s="31"/>
      <c r="O14" s="31"/>
      <c r="P14" s="32"/>
    </row>
    <row r="15" spans="1:16" ht="44.25" customHeight="1" x14ac:dyDescent="0.25">
      <c r="A15" s="81">
        <v>4011</v>
      </c>
      <c r="B15" s="82" t="s">
        <v>57</v>
      </c>
      <c r="C15" s="82"/>
      <c r="D15" s="36">
        <v>500</v>
      </c>
      <c r="E15" s="82">
        <f t="shared" ref="E15" si="0">D15*0.7</f>
        <v>350</v>
      </c>
      <c r="F15" s="74" t="s">
        <v>73</v>
      </c>
      <c r="G15" s="105" t="s">
        <v>16</v>
      </c>
      <c r="H15" s="105" t="s">
        <v>96</v>
      </c>
      <c r="I15" s="105" t="s">
        <v>151</v>
      </c>
      <c r="J15" s="82"/>
      <c r="K15" s="138" t="s">
        <v>51</v>
      </c>
      <c r="L15" s="17"/>
      <c r="M15" s="75"/>
      <c r="N15" s="75"/>
      <c r="O15" s="75"/>
      <c r="P15" s="79"/>
    </row>
    <row r="16" spans="1:16" ht="44.25" customHeight="1" x14ac:dyDescent="0.25">
      <c r="A16" s="17"/>
      <c r="B16" s="75"/>
      <c r="C16" s="75"/>
      <c r="D16" s="12"/>
      <c r="E16" s="75"/>
      <c r="F16" s="75"/>
      <c r="G16" s="106"/>
      <c r="H16" s="106"/>
      <c r="I16" s="106"/>
      <c r="J16" s="75"/>
      <c r="K16" s="130"/>
      <c r="L16" s="30"/>
      <c r="M16" s="31"/>
      <c r="N16" s="31"/>
      <c r="O16" s="31"/>
      <c r="P16" s="32"/>
    </row>
    <row r="17" spans="1:16" ht="44.25" customHeight="1" x14ac:dyDescent="0.25">
      <c r="A17" s="17"/>
      <c r="B17" s="75"/>
      <c r="C17" s="75"/>
      <c r="D17" s="12"/>
      <c r="E17" s="75"/>
      <c r="F17" s="75"/>
      <c r="G17" s="106"/>
      <c r="H17" s="106"/>
      <c r="I17" s="106"/>
      <c r="J17" s="75"/>
      <c r="K17" s="130"/>
      <c r="L17" s="30"/>
      <c r="M17" s="31"/>
      <c r="N17" s="31"/>
      <c r="O17" s="31"/>
      <c r="P17" s="32"/>
    </row>
    <row r="18" spans="1:16" ht="44.25" customHeight="1" x14ac:dyDescent="0.25">
      <c r="A18" s="17"/>
      <c r="B18" s="75"/>
      <c r="C18" s="75"/>
      <c r="D18" s="12"/>
      <c r="E18" s="75"/>
      <c r="F18" s="75"/>
      <c r="G18" s="106"/>
      <c r="H18" s="106"/>
      <c r="I18" s="106"/>
      <c r="J18" s="75"/>
      <c r="K18" s="130"/>
      <c r="L18" s="30"/>
      <c r="M18" s="31"/>
      <c r="N18" s="31"/>
      <c r="O18" s="31"/>
      <c r="P18" s="32"/>
    </row>
    <row r="19" spans="1:16" ht="44.25" customHeight="1" thickBot="1" x14ac:dyDescent="0.3">
      <c r="A19" s="41"/>
      <c r="B19" s="76"/>
      <c r="C19" s="76"/>
      <c r="D19" s="35"/>
      <c r="E19" s="76"/>
      <c r="F19" s="76"/>
      <c r="G19" s="107"/>
      <c r="H19" s="107"/>
      <c r="I19" s="107"/>
      <c r="J19" s="76"/>
      <c r="K19" s="133"/>
      <c r="L19" s="30"/>
      <c r="M19" s="31"/>
      <c r="N19" s="31"/>
      <c r="O19" s="31"/>
      <c r="P19" s="32"/>
    </row>
    <row r="20" spans="1:16" ht="35.25" customHeight="1" x14ac:dyDescent="0.25">
      <c r="A20" s="46">
        <v>4007</v>
      </c>
      <c r="B20" s="33" t="s">
        <v>57</v>
      </c>
      <c r="C20" s="33"/>
      <c r="D20" s="36">
        <v>500</v>
      </c>
      <c r="E20" s="33">
        <f t="shared" ref="E20:E35" si="1">D20*0.7</f>
        <v>350</v>
      </c>
      <c r="F20" s="50" t="s">
        <v>73</v>
      </c>
      <c r="G20" s="105" t="s">
        <v>16</v>
      </c>
      <c r="H20" s="105" t="s">
        <v>96</v>
      </c>
      <c r="I20" s="105" t="s">
        <v>151</v>
      </c>
      <c r="J20" s="33"/>
      <c r="K20" s="138" t="s">
        <v>51</v>
      </c>
      <c r="L20" s="17"/>
      <c r="M20" s="4"/>
      <c r="N20" s="4"/>
      <c r="O20" s="4"/>
      <c r="P20" s="18"/>
    </row>
    <row r="21" spans="1:16" ht="35.25" customHeight="1" x14ac:dyDescent="0.25">
      <c r="A21" s="17"/>
      <c r="B21" s="51"/>
      <c r="C21" s="51"/>
      <c r="D21" s="12"/>
      <c r="E21" s="51"/>
      <c r="F21" s="51"/>
      <c r="G21" s="106"/>
      <c r="H21" s="106"/>
      <c r="I21" s="106"/>
      <c r="J21" s="51"/>
      <c r="K21" s="130"/>
      <c r="L21" s="30"/>
      <c r="M21" s="31"/>
      <c r="N21" s="31"/>
      <c r="O21" s="31"/>
      <c r="P21" s="32"/>
    </row>
    <row r="22" spans="1:16" ht="35.25" customHeight="1" x14ac:dyDescent="0.25">
      <c r="A22" s="17"/>
      <c r="B22" s="51"/>
      <c r="C22" s="51"/>
      <c r="D22" s="12"/>
      <c r="E22" s="51"/>
      <c r="F22" s="51"/>
      <c r="G22" s="106"/>
      <c r="H22" s="106"/>
      <c r="I22" s="106"/>
      <c r="J22" s="51"/>
      <c r="K22" s="130"/>
      <c r="L22" s="30"/>
      <c r="M22" s="31"/>
      <c r="N22" s="31"/>
      <c r="O22" s="31"/>
      <c r="P22" s="32"/>
    </row>
    <row r="23" spans="1:16" ht="35.25" customHeight="1" x14ac:dyDescent="0.25">
      <c r="A23" s="17"/>
      <c r="B23" s="51"/>
      <c r="C23" s="51"/>
      <c r="D23" s="12"/>
      <c r="E23" s="51"/>
      <c r="F23" s="51"/>
      <c r="G23" s="106"/>
      <c r="H23" s="106"/>
      <c r="I23" s="106"/>
      <c r="J23" s="51"/>
      <c r="K23" s="130"/>
      <c r="L23" s="30"/>
      <c r="M23" s="31"/>
      <c r="N23" s="31"/>
      <c r="O23" s="31"/>
      <c r="P23" s="32"/>
    </row>
    <row r="24" spans="1:16" ht="35.25" customHeight="1" thickBot="1" x14ac:dyDescent="0.3">
      <c r="A24" s="41"/>
      <c r="B24" s="52"/>
      <c r="C24" s="52"/>
      <c r="D24" s="35"/>
      <c r="E24" s="52"/>
      <c r="F24" s="52"/>
      <c r="G24" s="107"/>
      <c r="H24" s="107"/>
      <c r="I24" s="107"/>
      <c r="J24" s="52"/>
      <c r="K24" s="133"/>
      <c r="L24" s="30"/>
      <c r="M24" s="31"/>
      <c r="N24" s="31"/>
      <c r="O24" s="31"/>
      <c r="P24" s="32"/>
    </row>
    <row r="25" spans="1:16" ht="35.25" customHeight="1" x14ac:dyDescent="0.25">
      <c r="A25" s="6">
        <v>4008</v>
      </c>
      <c r="B25" s="6" t="s">
        <v>57</v>
      </c>
      <c r="C25" s="6"/>
      <c r="D25" s="10">
        <v>500</v>
      </c>
      <c r="E25" s="6">
        <f t="shared" si="1"/>
        <v>350</v>
      </c>
      <c r="F25" s="4" t="s">
        <v>73</v>
      </c>
      <c r="G25" s="105" t="s">
        <v>16</v>
      </c>
      <c r="H25" s="105" t="s">
        <v>96</v>
      </c>
      <c r="I25" s="105" t="s">
        <v>152</v>
      </c>
      <c r="J25" s="6"/>
      <c r="K25" s="138" t="s">
        <v>51</v>
      </c>
      <c r="L25" s="17"/>
      <c r="M25" s="4"/>
      <c r="N25" s="4"/>
      <c r="O25" s="4"/>
      <c r="P25" s="18"/>
    </row>
    <row r="26" spans="1:16" ht="35.25" customHeight="1" x14ac:dyDescent="0.25">
      <c r="A26" s="51"/>
      <c r="B26" s="51"/>
      <c r="C26" s="51"/>
      <c r="D26" s="12"/>
      <c r="E26" s="51"/>
      <c r="F26" s="51"/>
      <c r="G26" s="108"/>
      <c r="H26" s="108"/>
      <c r="I26" s="108"/>
      <c r="J26" s="51"/>
      <c r="K26" s="130"/>
      <c r="L26" s="30"/>
      <c r="M26" s="31"/>
      <c r="N26" s="31"/>
      <c r="O26" s="31"/>
      <c r="P26" s="32"/>
    </row>
    <row r="27" spans="1:16" ht="35.25" customHeight="1" x14ac:dyDescent="0.25">
      <c r="A27" s="51"/>
      <c r="B27" s="51"/>
      <c r="C27" s="51"/>
      <c r="D27" s="12"/>
      <c r="E27" s="51"/>
      <c r="F27" s="51"/>
      <c r="G27" s="108"/>
      <c r="H27" s="108"/>
      <c r="I27" s="108"/>
      <c r="J27" s="51"/>
      <c r="K27" s="130"/>
      <c r="L27" s="30"/>
      <c r="M27" s="31"/>
      <c r="N27" s="31"/>
      <c r="O27" s="31"/>
      <c r="P27" s="32"/>
    </row>
    <row r="28" spans="1:16" ht="35.25" customHeight="1" x14ac:dyDescent="0.25">
      <c r="A28" s="51"/>
      <c r="B28" s="51"/>
      <c r="C28" s="51"/>
      <c r="D28" s="12"/>
      <c r="E28" s="51"/>
      <c r="F28" s="51"/>
      <c r="G28" s="108"/>
      <c r="H28" s="108"/>
      <c r="I28" s="108"/>
      <c r="J28" s="51"/>
      <c r="K28" s="130"/>
      <c r="L28" s="30"/>
      <c r="M28" s="31"/>
      <c r="N28" s="31"/>
      <c r="O28" s="31"/>
      <c r="P28" s="32"/>
    </row>
    <row r="29" spans="1:16" ht="35.25" customHeight="1" thickBot="1" x14ac:dyDescent="0.3">
      <c r="A29" s="51"/>
      <c r="B29" s="51"/>
      <c r="C29" s="51"/>
      <c r="D29" s="12"/>
      <c r="E29" s="51"/>
      <c r="F29" s="51"/>
      <c r="G29" s="107"/>
      <c r="H29" s="107"/>
      <c r="I29" s="107"/>
      <c r="J29" s="51"/>
      <c r="K29" s="133"/>
      <c r="L29" s="30"/>
      <c r="M29" s="31"/>
      <c r="N29" s="31"/>
      <c r="O29" s="31"/>
      <c r="P29" s="32"/>
    </row>
    <row r="30" spans="1:16" ht="35.25" customHeight="1" x14ac:dyDescent="0.25">
      <c r="A30" s="46">
        <v>4009</v>
      </c>
      <c r="B30" s="33" t="s">
        <v>57</v>
      </c>
      <c r="C30" s="33"/>
      <c r="D30" s="36">
        <v>500</v>
      </c>
      <c r="E30" s="33">
        <f t="shared" si="1"/>
        <v>350</v>
      </c>
      <c r="F30" s="50" t="s">
        <v>73</v>
      </c>
      <c r="G30" s="105" t="s">
        <v>16</v>
      </c>
      <c r="H30" s="105" t="s">
        <v>96</v>
      </c>
      <c r="I30" s="105" t="s">
        <v>153</v>
      </c>
      <c r="J30" s="33"/>
      <c r="K30" s="138" t="s">
        <v>51</v>
      </c>
      <c r="L30" s="17"/>
      <c r="M30" s="4"/>
      <c r="N30" s="4"/>
      <c r="O30" s="4"/>
      <c r="P30" s="18"/>
    </row>
    <row r="31" spans="1:16" ht="35.25" customHeight="1" x14ac:dyDescent="0.25">
      <c r="A31" s="17"/>
      <c r="B31" s="51"/>
      <c r="C31" s="51"/>
      <c r="D31" s="12"/>
      <c r="E31" s="51"/>
      <c r="F31" s="51"/>
      <c r="G31" s="106"/>
      <c r="H31" s="106"/>
      <c r="I31" s="106"/>
      <c r="J31" s="51"/>
      <c r="K31" s="130"/>
      <c r="L31" s="30"/>
      <c r="M31" s="31"/>
      <c r="N31" s="31"/>
      <c r="O31" s="31"/>
      <c r="P31" s="32"/>
    </row>
    <row r="32" spans="1:16" ht="35.25" customHeight="1" x14ac:dyDescent="0.25">
      <c r="A32" s="17"/>
      <c r="B32" s="51"/>
      <c r="C32" s="51"/>
      <c r="D32" s="12"/>
      <c r="E32" s="51"/>
      <c r="F32" s="51"/>
      <c r="G32" s="106"/>
      <c r="H32" s="106"/>
      <c r="I32" s="106"/>
      <c r="J32" s="51"/>
      <c r="K32" s="130"/>
      <c r="L32" s="30"/>
      <c r="M32" s="31"/>
      <c r="N32" s="31"/>
      <c r="O32" s="31"/>
      <c r="P32" s="32"/>
    </row>
    <row r="33" spans="1:16" ht="35.25" customHeight="1" x14ac:dyDescent="0.25">
      <c r="A33" s="17"/>
      <c r="B33" s="51"/>
      <c r="C33" s="51"/>
      <c r="D33" s="12"/>
      <c r="E33" s="51"/>
      <c r="F33" s="51"/>
      <c r="G33" s="106"/>
      <c r="H33" s="106"/>
      <c r="I33" s="106"/>
      <c r="J33" s="51"/>
      <c r="K33" s="130"/>
      <c r="L33" s="30"/>
      <c r="M33" s="31"/>
      <c r="N33" s="31"/>
      <c r="O33" s="31"/>
      <c r="P33" s="32"/>
    </row>
    <row r="34" spans="1:16" ht="35.25" customHeight="1" thickBot="1" x14ac:dyDescent="0.3">
      <c r="A34" s="41"/>
      <c r="B34" s="52"/>
      <c r="C34" s="52"/>
      <c r="D34" s="35"/>
      <c r="E34" s="52"/>
      <c r="F34" s="52"/>
      <c r="G34" s="107"/>
      <c r="H34" s="107"/>
      <c r="I34" s="107"/>
      <c r="J34" s="52"/>
      <c r="K34" s="133"/>
      <c r="L34" s="30"/>
      <c r="M34" s="31"/>
      <c r="N34" s="31"/>
      <c r="O34" s="31"/>
      <c r="P34" s="32"/>
    </row>
    <row r="35" spans="1:16" ht="35.25" customHeight="1" x14ac:dyDescent="0.25">
      <c r="A35" s="6">
        <v>4010</v>
      </c>
      <c r="B35" s="6" t="s">
        <v>57</v>
      </c>
      <c r="C35" s="6"/>
      <c r="D35" s="10">
        <v>500</v>
      </c>
      <c r="E35" s="6">
        <f t="shared" si="1"/>
        <v>350</v>
      </c>
      <c r="F35" s="4" t="s">
        <v>73</v>
      </c>
      <c r="G35" s="105" t="s">
        <v>16</v>
      </c>
      <c r="H35" s="105" t="s">
        <v>97</v>
      </c>
      <c r="I35" s="105" t="s">
        <v>20</v>
      </c>
      <c r="J35" s="6"/>
      <c r="K35" s="138" t="s">
        <v>51</v>
      </c>
      <c r="L35" s="17"/>
      <c r="M35" s="4"/>
      <c r="N35" s="4"/>
      <c r="O35" s="4"/>
      <c r="P35" s="18"/>
    </row>
    <row r="36" spans="1:16" ht="35.25" customHeight="1" x14ac:dyDescent="0.25">
      <c r="A36" s="51"/>
      <c r="B36" s="51"/>
      <c r="C36" s="51"/>
      <c r="D36" s="12"/>
      <c r="E36" s="51"/>
      <c r="F36" s="51"/>
      <c r="G36" s="108"/>
      <c r="H36" s="108"/>
      <c r="I36" s="108"/>
      <c r="J36" s="51"/>
      <c r="K36" s="130"/>
      <c r="L36" s="30"/>
      <c r="M36" s="31"/>
      <c r="N36" s="31"/>
      <c r="O36" s="31"/>
      <c r="P36" s="32"/>
    </row>
    <row r="37" spans="1:16" ht="35.25" customHeight="1" x14ac:dyDescent="0.25">
      <c r="A37" s="51"/>
      <c r="B37" s="51"/>
      <c r="C37" s="51"/>
      <c r="D37" s="12"/>
      <c r="E37" s="51"/>
      <c r="F37" s="51"/>
      <c r="G37" s="108"/>
      <c r="H37" s="108"/>
      <c r="I37" s="108"/>
      <c r="J37" s="51"/>
      <c r="K37" s="130"/>
      <c r="L37" s="30"/>
      <c r="M37" s="31"/>
      <c r="N37" s="31"/>
      <c r="O37" s="31"/>
      <c r="P37" s="32"/>
    </row>
    <row r="38" spans="1:16" ht="35.25" customHeight="1" x14ac:dyDescent="0.25">
      <c r="A38" s="51"/>
      <c r="B38" s="51"/>
      <c r="C38" s="51"/>
      <c r="D38" s="12"/>
      <c r="E38" s="51"/>
      <c r="F38" s="51"/>
      <c r="G38" s="108"/>
      <c r="H38" s="108"/>
      <c r="I38" s="108"/>
      <c r="J38" s="51"/>
      <c r="K38" s="130"/>
      <c r="L38" s="30"/>
      <c r="M38" s="31"/>
      <c r="N38" s="31"/>
      <c r="O38" s="31"/>
      <c r="P38" s="32"/>
    </row>
    <row r="39" spans="1:16" ht="35.25" customHeight="1" thickBot="1" x14ac:dyDescent="0.3">
      <c r="A39" s="51"/>
      <c r="B39" s="51"/>
      <c r="C39" s="51"/>
      <c r="D39" s="12"/>
      <c r="E39" s="51"/>
      <c r="F39" s="51"/>
      <c r="G39" s="107"/>
      <c r="H39" s="107"/>
      <c r="I39" s="107"/>
      <c r="J39" s="51"/>
      <c r="K39" s="133"/>
      <c r="L39" s="30"/>
      <c r="M39" s="31"/>
      <c r="N39" s="31"/>
      <c r="O39" s="31"/>
      <c r="P39" s="32"/>
    </row>
    <row r="40" spans="1:16" ht="35.25" customHeight="1" x14ac:dyDescent="0.25">
      <c r="A40" s="46">
        <v>4001</v>
      </c>
      <c r="B40" s="33" t="s">
        <v>57</v>
      </c>
      <c r="C40" s="33"/>
      <c r="D40" s="36">
        <v>500</v>
      </c>
      <c r="E40" s="33">
        <v>400</v>
      </c>
      <c r="F40" s="50" t="s">
        <v>73</v>
      </c>
      <c r="G40" s="105" t="s">
        <v>54</v>
      </c>
      <c r="H40" s="105" t="s">
        <v>52</v>
      </c>
      <c r="I40" s="105" t="s">
        <v>18</v>
      </c>
      <c r="J40" s="33"/>
      <c r="K40" s="138" t="s">
        <v>51</v>
      </c>
      <c r="L40" s="17"/>
      <c r="M40" s="4"/>
      <c r="N40" s="4"/>
      <c r="O40" s="4"/>
      <c r="P40" s="18"/>
    </row>
    <row r="41" spans="1:16" ht="35.25" customHeight="1" x14ac:dyDescent="0.25">
      <c r="A41" s="17"/>
      <c r="B41" s="51"/>
      <c r="C41" s="51"/>
      <c r="D41" s="12"/>
      <c r="E41" s="51"/>
      <c r="F41" s="51"/>
      <c r="G41" s="106"/>
      <c r="H41" s="106"/>
      <c r="I41" s="106"/>
      <c r="J41" s="51"/>
      <c r="K41" s="130"/>
      <c r="L41" s="30"/>
      <c r="M41" s="31"/>
      <c r="N41" s="31"/>
      <c r="O41" s="31"/>
      <c r="P41" s="32"/>
    </row>
    <row r="42" spans="1:16" ht="35.25" customHeight="1" x14ac:dyDescent="0.25">
      <c r="A42" s="17"/>
      <c r="B42" s="51"/>
      <c r="C42" s="51"/>
      <c r="D42" s="12"/>
      <c r="E42" s="51"/>
      <c r="F42" s="51"/>
      <c r="G42" s="106"/>
      <c r="H42" s="106"/>
      <c r="I42" s="106"/>
      <c r="J42" s="51"/>
      <c r="K42" s="130"/>
      <c r="L42" s="30"/>
      <c r="M42" s="31"/>
      <c r="N42" s="31"/>
      <c r="O42" s="31"/>
      <c r="P42" s="32"/>
    </row>
    <row r="43" spans="1:16" ht="35.25" customHeight="1" x14ac:dyDescent="0.25">
      <c r="A43" s="17"/>
      <c r="B43" s="51"/>
      <c r="C43" s="51"/>
      <c r="D43" s="12"/>
      <c r="E43" s="51"/>
      <c r="F43" s="51"/>
      <c r="G43" s="106"/>
      <c r="H43" s="106"/>
      <c r="I43" s="106"/>
      <c r="J43" s="51"/>
      <c r="K43" s="130"/>
      <c r="L43" s="30"/>
      <c r="M43" s="31"/>
      <c r="N43" s="31"/>
      <c r="O43" s="31"/>
      <c r="P43" s="32"/>
    </row>
    <row r="44" spans="1:16" ht="35.25" customHeight="1" thickBot="1" x14ac:dyDescent="0.3">
      <c r="A44" s="17"/>
      <c r="B44" s="51"/>
      <c r="C44" s="51"/>
      <c r="D44" s="12"/>
      <c r="E44" s="51"/>
      <c r="F44" s="51"/>
      <c r="G44" s="107"/>
      <c r="H44" s="106"/>
      <c r="I44" s="107"/>
      <c r="J44" s="51"/>
      <c r="K44" s="133"/>
      <c r="L44" s="30"/>
      <c r="M44" s="31"/>
      <c r="N44" s="31"/>
      <c r="O44" s="31"/>
      <c r="P44" s="32"/>
    </row>
    <row r="45" spans="1:16" ht="35.25" customHeight="1" x14ac:dyDescent="0.25">
      <c r="A45" s="46">
        <v>4002</v>
      </c>
      <c r="B45" s="33" t="s">
        <v>57</v>
      </c>
      <c r="C45" s="33"/>
      <c r="D45" s="36">
        <v>500</v>
      </c>
      <c r="E45" s="33">
        <f t="shared" ref="E45:E65" si="2">D45*0.7</f>
        <v>350</v>
      </c>
      <c r="F45" s="50" t="s">
        <v>73</v>
      </c>
      <c r="G45" s="105" t="s">
        <v>54</v>
      </c>
      <c r="H45" s="105" t="s">
        <v>53</v>
      </c>
      <c r="I45" s="105" t="s">
        <v>154</v>
      </c>
      <c r="J45" s="33"/>
      <c r="K45" s="138" t="s">
        <v>51</v>
      </c>
      <c r="L45" s="51"/>
      <c r="M45" s="4"/>
      <c r="N45" s="4"/>
      <c r="O45" s="4"/>
      <c r="P45" s="18"/>
    </row>
    <row r="46" spans="1:16" ht="35.25" customHeight="1" x14ac:dyDescent="0.25">
      <c r="A46" s="17"/>
      <c r="B46" s="51"/>
      <c r="C46" s="51"/>
      <c r="D46" s="12"/>
      <c r="E46" s="51"/>
      <c r="F46" s="51"/>
      <c r="G46" s="106"/>
      <c r="H46" s="106"/>
      <c r="I46" s="106"/>
      <c r="J46" s="51"/>
      <c r="K46" s="130"/>
      <c r="L46" s="31"/>
      <c r="M46" s="31"/>
      <c r="N46" s="31"/>
      <c r="O46" s="31"/>
      <c r="P46" s="32"/>
    </row>
    <row r="47" spans="1:16" ht="35.25" customHeight="1" x14ac:dyDescent="0.25">
      <c r="A47" s="17"/>
      <c r="B47" s="51"/>
      <c r="C47" s="51"/>
      <c r="D47" s="12"/>
      <c r="E47" s="51"/>
      <c r="F47" s="51"/>
      <c r="G47" s="106"/>
      <c r="H47" s="106"/>
      <c r="I47" s="106"/>
      <c r="J47" s="51"/>
      <c r="K47" s="130"/>
      <c r="L47" s="31"/>
      <c r="M47" s="31"/>
      <c r="N47" s="31"/>
      <c r="O47" s="31"/>
      <c r="P47" s="32"/>
    </row>
    <row r="48" spans="1:16" ht="35.25" customHeight="1" x14ac:dyDescent="0.25">
      <c r="A48" s="17"/>
      <c r="B48" s="51"/>
      <c r="C48" s="51"/>
      <c r="D48" s="12"/>
      <c r="E48" s="51"/>
      <c r="F48" s="51"/>
      <c r="G48" s="106"/>
      <c r="H48" s="106"/>
      <c r="I48" s="106"/>
      <c r="J48" s="51"/>
      <c r="K48" s="130"/>
      <c r="L48" s="31"/>
      <c r="M48" s="31"/>
      <c r="N48" s="31"/>
      <c r="O48" s="31"/>
      <c r="P48" s="32"/>
    </row>
    <row r="49" spans="1:16" ht="35.25" customHeight="1" thickBot="1" x14ac:dyDescent="0.3">
      <c r="A49" s="41"/>
      <c r="B49" s="52"/>
      <c r="C49" s="52"/>
      <c r="D49" s="35"/>
      <c r="E49" s="52"/>
      <c r="F49" s="52"/>
      <c r="G49" s="107"/>
      <c r="H49" s="107"/>
      <c r="I49" s="107"/>
      <c r="J49" s="52"/>
      <c r="K49" s="133"/>
      <c r="L49" s="31"/>
      <c r="M49" s="31"/>
      <c r="N49" s="31"/>
      <c r="O49" s="31"/>
      <c r="P49" s="32"/>
    </row>
    <row r="50" spans="1:16" ht="35.25" customHeight="1" x14ac:dyDescent="0.25">
      <c r="A50" s="38">
        <v>4003</v>
      </c>
      <c r="B50" s="34" t="s">
        <v>57</v>
      </c>
      <c r="C50" s="34"/>
      <c r="D50" s="37">
        <v>500</v>
      </c>
      <c r="E50" s="34">
        <v>400</v>
      </c>
      <c r="F50" s="51" t="s">
        <v>73</v>
      </c>
      <c r="G50" s="105" t="s">
        <v>54</v>
      </c>
      <c r="H50" s="105" t="s">
        <v>55</v>
      </c>
      <c r="I50" s="105" t="s">
        <v>18</v>
      </c>
      <c r="J50" s="34"/>
      <c r="K50" s="138" t="s">
        <v>51</v>
      </c>
      <c r="L50" s="17"/>
      <c r="M50" s="4"/>
      <c r="N50" s="4"/>
      <c r="O50" s="4"/>
      <c r="P50" s="18"/>
    </row>
    <row r="51" spans="1:16" ht="35.25" customHeight="1" x14ac:dyDescent="0.25">
      <c r="A51" s="17"/>
      <c r="B51" s="51"/>
      <c r="C51" s="51"/>
      <c r="D51" s="12"/>
      <c r="E51" s="51"/>
      <c r="F51" s="51"/>
      <c r="G51" s="106"/>
      <c r="H51" s="106"/>
      <c r="I51" s="106"/>
      <c r="J51" s="51"/>
      <c r="K51" s="130"/>
      <c r="L51" s="30"/>
      <c r="M51" s="31"/>
      <c r="N51" s="31"/>
      <c r="O51" s="31"/>
      <c r="P51" s="32"/>
    </row>
    <row r="52" spans="1:16" ht="35.25" customHeight="1" x14ac:dyDescent="0.25">
      <c r="A52" s="17"/>
      <c r="B52" s="51"/>
      <c r="C52" s="51"/>
      <c r="D52" s="12"/>
      <c r="E52" s="51"/>
      <c r="F52" s="51"/>
      <c r="G52" s="106"/>
      <c r="H52" s="106"/>
      <c r="I52" s="106"/>
      <c r="J52" s="51"/>
      <c r="K52" s="130"/>
      <c r="L52" s="30"/>
      <c r="M52" s="31"/>
      <c r="N52" s="31"/>
      <c r="O52" s="31"/>
      <c r="P52" s="32"/>
    </row>
    <row r="53" spans="1:16" ht="35.25" customHeight="1" x14ac:dyDescent="0.25">
      <c r="A53" s="17"/>
      <c r="B53" s="51"/>
      <c r="C53" s="51"/>
      <c r="D53" s="12"/>
      <c r="E53" s="51"/>
      <c r="F53" s="51"/>
      <c r="G53" s="106"/>
      <c r="H53" s="106"/>
      <c r="I53" s="106"/>
      <c r="J53" s="51"/>
      <c r="K53" s="130"/>
      <c r="L53" s="30"/>
      <c r="M53" s="31"/>
      <c r="N53" s="31"/>
      <c r="O53" s="31"/>
      <c r="P53" s="32"/>
    </row>
    <row r="54" spans="1:16" ht="35.25" customHeight="1" thickBot="1" x14ac:dyDescent="0.3">
      <c r="A54" s="41"/>
      <c r="B54" s="52"/>
      <c r="C54" s="52"/>
      <c r="D54" s="35"/>
      <c r="E54" s="52"/>
      <c r="F54" s="52"/>
      <c r="G54" s="107"/>
      <c r="H54" s="107"/>
      <c r="I54" s="107"/>
      <c r="J54" s="52"/>
      <c r="K54" s="133"/>
      <c r="L54" s="30"/>
      <c r="M54" s="31"/>
      <c r="N54" s="31"/>
      <c r="O54" s="31"/>
      <c r="P54" s="32"/>
    </row>
    <row r="55" spans="1:16" ht="35.25" customHeight="1" x14ac:dyDescent="0.25">
      <c r="A55" s="6">
        <v>4004</v>
      </c>
      <c r="B55" s="6" t="s">
        <v>57</v>
      </c>
      <c r="C55" s="6"/>
      <c r="D55" s="10">
        <v>500</v>
      </c>
      <c r="E55" s="6">
        <f t="shared" si="2"/>
        <v>350</v>
      </c>
      <c r="F55" s="4" t="s">
        <v>73</v>
      </c>
      <c r="G55" s="105" t="s">
        <v>54</v>
      </c>
      <c r="H55" s="105" t="s">
        <v>53</v>
      </c>
      <c r="I55" s="105" t="s">
        <v>18</v>
      </c>
      <c r="J55" s="6" t="s">
        <v>44</v>
      </c>
      <c r="K55" s="138" t="s">
        <v>51</v>
      </c>
      <c r="L55" s="17"/>
      <c r="M55" s="4"/>
      <c r="N55" s="4"/>
      <c r="O55" s="4"/>
      <c r="P55" s="18"/>
    </row>
    <row r="56" spans="1:16" ht="35.25" customHeight="1" x14ac:dyDescent="0.25">
      <c r="A56" s="51"/>
      <c r="B56" s="51"/>
      <c r="C56" s="51"/>
      <c r="D56" s="12"/>
      <c r="E56" s="51"/>
      <c r="F56" s="51"/>
      <c r="G56" s="108"/>
      <c r="H56" s="108"/>
      <c r="I56" s="106"/>
      <c r="J56" s="51"/>
      <c r="K56" s="130"/>
      <c r="L56" s="30"/>
      <c r="M56" s="31"/>
      <c r="N56" s="31"/>
      <c r="O56" s="31"/>
      <c r="P56" s="32"/>
    </row>
    <row r="57" spans="1:16" ht="35.25" customHeight="1" x14ac:dyDescent="0.25">
      <c r="A57" s="51"/>
      <c r="B57" s="51"/>
      <c r="C57" s="51"/>
      <c r="D57" s="12"/>
      <c r="E57" s="51"/>
      <c r="F57" s="51"/>
      <c r="G57" s="108"/>
      <c r="H57" s="108"/>
      <c r="I57" s="106"/>
      <c r="J57" s="51"/>
      <c r="K57" s="130"/>
      <c r="L57" s="30"/>
      <c r="M57" s="31"/>
      <c r="N57" s="31"/>
      <c r="O57" s="31"/>
      <c r="P57" s="32"/>
    </row>
    <row r="58" spans="1:16" ht="35.25" customHeight="1" x14ac:dyDescent="0.25">
      <c r="A58" s="51"/>
      <c r="B58" s="51"/>
      <c r="C58" s="51"/>
      <c r="D58" s="12"/>
      <c r="E58" s="51"/>
      <c r="F58" s="51"/>
      <c r="G58" s="108"/>
      <c r="H58" s="108"/>
      <c r="I58" s="106"/>
      <c r="J58" s="51"/>
      <c r="K58" s="130"/>
      <c r="L58" s="30"/>
      <c r="M58" s="31"/>
      <c r="N58" s="31"/>
      <c r="O58" s="31"/>
      <c r="P58" s="32"/>
    </row>
    <row r="59" spans="1:16" ht="35.25" customHeight="1" thickBot="1" x14ac:dyDescent="0.3">
      <c r="A59" s="51"/>
      <c r="B59" s="51"/>
      <c r="C59" s="51"/>
      <c r="D59" s="12"/>
      <c r="E59" s="51"/>
      <c r="F59" s="51"/>
      <c r="G59" s="107"/>
      <c r="H59" s="107"/>
      <c r="I59" s="107"/>
      <c r="J59" s="51"/>
      <c r="K59" s="133"/>
      <c r="L59" s="30"/>
      <c r="M59" s="31"/>
      <c r="N59" s="31"/>
      <c r="O59" s="31"/>
      <c r="P59" s="32"/>
    </row>
    <row r="60" spans="1:16" ht="35.25" customHeight="1" x14ac:dyDescent="0.25">
      <c r="A60" s="46">
        <v>4005</v>
      </c>
      <c r="B60" s="33" t="s">
        <v>57</v>
      </c>
      <c r="C60" s="33"/>
      <c r="D60" s="36">
        <v>500</v>
      </c>
      <c r="E60" s="33">
        <f t="shared" si="2"/>
        <v>350</v>
      </c>
      <c r="F60" s="50" t="s">
        <v>73</v>
      </c>
      <c r="G60" s="105" t="s">
        <v>54</v>
      </c>
      <c r="H60" s="105" t="s">
        <v>53</v>
      </c>
      <c r="I60" s="105" t="s">
        <v>18</v>
      </c>
      <c r="J60" s="33" t="s">
        <v>44</v>
      </c>
      <c r="K60" s="138" t="s">
        <v>51</v>
      </c>
      <c r="L60" s="17"/>
      <c r="M60" s="4"/>
      <c r="N60" s="4"/>
      <c r="O60" s="4"/>
      <c r="P60" s="18"/>
    </row>
    <row r="61" spans="1:16" ht="35.25" customHeight="1" x14ac:dyDescent="0.25">
      <c r="A61" s="17"/>
      <c r="B61" s="51"/>
      <c r="C61" s="51"/>
      <c r="D61" s="12"/>
      <c r="E61" s="51"/>
      <c r="F61" s="51"/>
      <c r="G61" s="106"/>
      <c r="H61" s="106"/>
      <c r="I61" s="106"/>
      <c r="J61" s="51"/>
      <c r="K61" s="130"/>
      <c r="L61" s="30"/>
      <c r="M61" s="31"/>
      <c r="N61" s="31"/>
      <c r="O61" s="31"/>
      <c r="P61" s="32"/>
    </row>
    <row r="62" spans="1:16" ht="35.25" customHeight="1" x14ac:dyDescent="0.25">
      <c r="A62" s="17"/>
      <c r="B62" s="51"/>
      <c r="C62" s="51"/>
      <c r="D62" s="12"/>
      <c r="E62" s="51"/>
      <c r="F62" s="51"/>
      <c r="G62" s="106"/>
      <c r="H62" s="106"/>
      <c r="I62" s="106"/>
      <c r="J62" s="51"/>
      <c r="K62" s="130"/>
      <c r="L62" s="30"/>
      <c r="M62" s="31"/>
      <c r="N62" s="31"/>
      <c r="O62" s="31"/>
      <c r="P62" s="32"/>
    </row>
    <row r="63" spans="1:16" ht="35.25" customHeight="1" x14ac:dyDescent="0.25">
      <c r="A63" s="17"/>
      <c r="B63" s="51"/>
      <c r="C63" s="51"/>
      <c r="D63" s="12"/>
      <c r="E63" s="51"/>
      <c r="F63" s="51"/>
      <c r="G63" s="106"/>
      <c r="H63" s="106"/>
      <c r="I63" s="106"/>
      <c r="J63" s="51"/>
      <c r="K63" s="130"/>
      <c r="L63" s="30"/>
      <c r="M63" s="31"/>
      <c r="N63" s="31"/>
      <c r="O63" s="31"/>
      <c r="P63" s="32"/>
    </row>
    <row r="64" spans="1:16" ht="35.25" customHeight="1" thickBot="1" x14ac:dyDescent="0.3">
      <c r="A64" s="41"/>
      <c r="B64" s="52"/>
      <c r="C64" s="52"/>
      <c r="D64" s="35"/>
      <c r="E64" s="52"/>
      <c r="F64" s="52"/>
      <c r="G64" s="107"/>
      <c r="H64" s="107"/>
      <c r="I64" s="107"/>
      <c r="J64" s="52"/>
      <c r="K64" s="133"/>
      <c r="L64" s="30"/>
      <c r="M64" s="31"/>
      <c r="N64" s="31"/>
      <c r="O64" s="31"/>
      <c r="P64" s="32"/>
    </row>
    <row r="65" spans="1:16" ht="35.25" customHeight="1" x14ac:dyDescent="0.25">
      <c r="A65" s="6">
        <v>4006</v>
      </c>
      <c r="B65" s="6" t="s">
        <v>57</v>
      </c>
      <c r="C65" s="6"/>
      <c r="D65" s="10">
        <v>500</v>
      </c>
      <c r="E65" s="6">
        <f t="shared" si="2"/>
        <v>350</v>
      </c>
      <c r="F65" s="4" t="s">
        <v>73</v>
      </c>
      <c r="G65" s="105" t="s">
        <v>54</v>
      </c>
      <c r="H65" s="105" t="s">
        <v>53</v>
      </c>
      <c r="I65" s="105" t="s">
        <v>18</v>
      </c>
      <c r="J65" s="6" t="s">
        <v>44</v>
      </c>
      <c r="K65" s="138" t="s">
        <v>51</v>
      </c>
      <c r="L65" s="17"/>
      <c r="M65" s="4"/>
      <c r="N65" s="4"/>
      <c r="O65" s="4"/>
      <c r="P65" s="18"/>
    </row>
    <row r="66" spans="1:16" ht="35.25" customHeight="1" x14ac:dyDescent="0.25">
      <c r="A66" s="51"/>
      <c r="B66" s="51"/>
      <c r="C66" s="51"/>
      <c r="D66" s="12"/>
      <c r="E66" s="51"/>
      <c r="F66" s="51"/>
      <c r="G66" s="108"/>
      <c r="H66" s="108"/>
      <c r="I66" s="106"/>
      <c r="J66" s="51"/>
      <c r="K66" s="130"/>
      <c r="L66" s="30"/>
      <c r="M66" s="31"/>
      <c r="N66" s="31"/>
      <c r="O66" s="31"/>
      <c r="P66" s="32"/>
    </row>
    <row r="67" spans="1:16" ht="35.25" customHeight="1" x14ac:dyDescent="0.25">
      <c r="A67" s="51"/>
      <c r="B67" s="51"/>
      <c r="C67" s="51"/>
      <c r="D67" s="12"/>
      <c r="E67" s="51"/>
      <c r="F67" s="51"/>
      <c r="G67" s="108"/>
      <c r="H67" s="108"/>
      <c r="I67" s="106"/>
      <c r="J67" s="51"/>
      <c r="K67" s="130"/>
      <c r="L67" s="30"/>
      <c r="M67" s="31"/>
      <c r="N67" s="31"/>
      <c r="O67" s="31"/>
      <c r="P67" s="32"/>
    </row>
    <row r="68" spans="1:16" ht="35.25" customHeight="1" x14ac:dyDescent="0.25">
      <c r="A68" s="51"/>
      <c r="B68" s="51"/>
      <c r="C68" s="51"/>
      <c r="D68" s="12"/>
      <c r="E68" s="51"/>
      <c r="F68" s="51"/>
      <c r="G68" s="108"/>
      <c r="H68" s="108"/>
      <c r="I68" s="106"/>
      <c r="J68" s="51"/>
      <c r="K68" s="130"/>
      <c r="L68" s="30"/>
      <c r="M68" s="31"/>
      <c r="N68" s="31"/>
      <c r="O68" s="31"/>
      <c r="P68" s="32"/>
    </row>
    <row r="69" spans="1:16" ht="35.25" customHeight="1" thickBot="1" x14ac:dyDescent="0.3">
      <c r="A69" s="51"/>
      <c r="B69" s="51"/>
      <c r="C69" s="51"/>
      <c r="D69" s="12"/>
      <c r="E69" s="51"/>
      <c r="F69" s="51"/>
      <c r="G69" s="107"/>
      <c r="H69" s="107"/>
      <c r="I69" s="107"/>
      <c r="J69" s="51"/>
      <c r="K69" s="133"/>
      <c r="L69" s="30"/>
      <c r="M69" s="31"/>
      <c r="N69" s="31"/>
      <c r="O69" s="31"/>
      <c r="P69" s="32"/>
    </row>
    <row r="70" spans="1:16" ht="35.25" customHeight="1" x14ac:dyDescent="0.25">
      <c r="A70" s="46">
        <v>4007</v>
      </c>
      <c r="B70" s="33" t="s">
        <v>57</v>
      </c>
      <c r="C70" s="33"/>
      <c r="D70" s="36">
        <v>450</v>
      </c>
      <c r="E70" s="33">
        <v>350</v>
      </c>
      <c r="F70" s="50" t="s">
        <v>73</v>
      </c>
      <c r="G70" s="105" t="s">
        <v>16</v>
      </c>
      <c r="H70" s="105" t="s">
        <v>53</v>
      </c>
      <c r="I70" s="105" t="s">
        <v>98</v>
      </c>
      <c r="J70" s="33" t="s">
        <v>44</v>
      </c>
      <c r="K70" s="138" t="s">
        <v>51</v>
      </c>
      <c r="L70" s="17"/>
      <c r="M70" s="4"/>
      <c r="N70" s="4"/>
      <c r="O70" s="4"/>
      <c r="P70" s="18"/>
    </row>
    <row r="71" spans="1:16" ht="35.25" customHeight="1" x14ac:dyDescent="0.25">
      <c r="A71" s="19"/>
      <c r="B71" s="20"/>
      <c r="C71" s="20"/>
      <c r="D71" s="37"/>
      <c r="E71" s="20"/>
      <c r="F71" s="20"/>
      <c r="G71" s="106"/>
      <c r="H71" s="106"/>
      <c r="I71" s="106"/>
      <c r="J71" s="20"/>
      <c r="K71" s="130"/>
      <c r="L71" s="17"/>
      <c r="M71" s="4"/>
      <c r="N71" s="4"/>
      <c r="O71" s="4"/>
      <c r="P71" s="18"/>
    </row>
    <row r="72" spans="1:16" ht="35.25" customHeight="1" x14ac:dyDescent="0.25">
      <c r="A72" s="19"/>
      <c r="B72" s="20"/>
      <c r="C72" s="20"/>
      <c r="D72" s="37"/>
      <c r="E72" s="20"/>
      <c r="F72" s="20"/>
      <c r="G72" s="106"/>
      <c r="H72" s="106"/>
      <c r="I72" s="106"/>
      <c r="J72" s="20"/>
      <c r="K72" s="130"/>
      <c r="L72" s="17"/>
      <c r="M72" s="4"/>
      <c r="N72" s="4"/>
      <c r="O72" s="4"/>
      <c r="P72" s="18"/>
    </row>
    <row r="73" spans="1:16" ht="35.25" customHeight="1" x14ac:dyDescent="0.25">
      <c r="A73" s="19"/>
      <c r="B73" s="20"/>
      <c r="C73" s="20"/>
      <c r="D73" s="37"/>
      <c r="E73" s="20"/>
      <c r="F73" s="20"/>
      <c r="G73" s="106"/>
      <c r="H73" s="106"/>
      <c r="I73" s="106"/>
      <c r="J73" s="20"/>
      <c r="K73" s="130"/>
      <c r="L73" s="17"/>
      <c r="M73" s="4"/>
      <c r="N73" s="4"/>
      <c r="O73" s="4"/>
      <c r="P73" s="18"/>
    </row>
    <row r="74" spans="1:16" ht="35.25" customHeight="1" thickBot="1" x14ac:dyDescent="0.3">
      <c r="A74" s="22"/>
      <c r="B74" s="23"/>
      <c r="C74" s="23"/>
      <c r="D74" s="39"/>
      <c r="E74" s="23"/>
      <c r="F74" s="23"/>
      <c r="G74" s="107"/>
      <c r="H74" s="107"/>
      <c r="I74" s="107"/>
      <c r="J74" s="23"/>
      <c r="K74" s="133"/>
      <c r="L74" s="17"/>
      <c r="M74" s="4"/>
      <c r="N74" s="4"/>
      <c r="O74" s="4"/>
      <c r="P74" s="18"/>
    </row>
    <row r="75" spans="1:16" ht="35.25" customHeight="1" x14ac:dyDescent="0.25">
      <c r="L75" s="17"/>
      <c r="M75" s="4"/>
      <c r="N75" s="4"/>
      <c r="O75" s="4"/>
      <c r="P75" s="18"/>
    </row>
    <row r="76" spans="1:16" ht="35.25" customHeight="1" x14ac:dyDescent="0.25">
      <c r="L76" s="17"/>
      <c r="M76" s="4"/>
      <c r="N76" s="4"/>
      <c r="O76" s="4"/>
      <c r="P76" s="18"/>
    </row>
    <row r="77" spans="1:16" ht="35.25" customHeight="1" x14ac:dyDescent="0.25">
      <c r="L77" s="17"/>
      <c r="M77" s="4"/>
      <c r="N77" s="4"/>
      <c r="O77" s="4"/>
      <c r="P77" s="18"/>
    </row>
    <row r="78" spans="1:16" ht="35.25" customHeight="1" x14ac:dyDescent="0.25">
      <c r="L78" s="17"/>
      <c r="M78" s="4"/>
      <c r="N78" s="4"/>
      <c r="O78" s="4"/>
      <c r="P78" s="18"/>
    </row>
    <row r="79" spans="1:16" ht="35.25" customHeight="1" x14ac:dyDescent="0.25">
      <c r="L79" s="17"/>
      <c r="M79" s="4"/>
      <c r="N79" s="4"/>
      <c r="O79" s="4"/>
      <c r="P79" s="18"/>
    </row>
    <row r="80" spans="1:16" ht="35.25" customHeight="1" x14ac:dyDescent="0.25">
      <c r="L80" s="17"/>
      <c r="M80" s="4"/>
      <c r="N80" s="4"/>
      <c r="O80" s="4"/>
      <c r="P80" s="18"/>
    </row>
    <row r="81" spans="12:16" ht="35.25" customHeight="1" x14ac:dyDescent="0.25">
      <c r="L81" s="17"/>
      <c r="M81" s="4"/>
      <c r="N81" s="4"/>
      <c r="O81" s="4"/>
      <c r="P81" s="18"/>
    </row>
    <row r="82" spans="12:16" ht="35.25" customHeight="1" x14ac:dyDescent="0.25">
      <c r="L82" s="17"/>
      <c r="M82" s="4"/>
      <c r="N82" s="4"/>
      <c r="O82" s="4"/>
      <c r="P82" s="18"/>
    </row>
    <row r="83" spans="12:16" ht="35.25" customHeight="1" x14ac:dyDescent="0.25">
      <c r="L83" s="17"/>
      <c r="M83" s="4"/>
      <c r="N83" s="4"/>
      <c r="O83" s="4"/>
      <c r="P83" s="18"/>
    </row>
    <row r="84" spans="12:16" ht="35.25" customHeight="1" x14ac:dyDescent="0.25">
      <c r="L84" s="17"/>
      <c r="M84" s="4"/>
      <c r="N84" s="4"/>
      <c r="O84" s="4"/>
      <c r="P84" s="18"/>
    </row>
    <row r="85" spans="12:16" ht="35.25" customHeight="1" x14ac:dyDescent="0.25">
      <c r="L85" s="17"/>
      <c r="M85" s="4"/>
      <c r="N85" s="4"/>
      <c r="O85" s="4"/>
      <c r="P85" s="18"/>
    </row>
    <row r="86" spans="12:16" ht="35.25" customHeight="1" x14ac:dyDescent="0.25">
      <c r="L86" s="17"/>
      <c r="M86" s="4"/>
      <c r="N86" s="4"/>
      <c r="O86" s="4"/>
      <c r="P86" s="18"/>
    </row>
    <row r="87" spans="12:16" ht="35.25" customHeight="1" x14ac:dyDescent="0.25">
      <c r="L87" s="17"/>
      <c r="M87" s="4"/>
      <c r="N87" s="4"/>
      <c r="O87" s="4"/>
      <c r="P87" s="18"/>
    </row>
    <row r="88" spans="12:16" ht="35.25" customHeight="1" x14ac:dyDescent="0.25">
      <c r="L88" s="17"/>
      <c r="M88" s="4"/>
      <c r="N88" s="4"/>
      <c r="O88" s="4"/>
      <c r="P88" s="18"/>
    </row>
    <row r="89" spans="12:16" ht="35.25" customHeight="1" x14ac:dyDescent="0.25">
      <c r="L89" s="17"/>
      <c r="M89" s="4"/>
      <c r="N89" s="4"/>
      <c r="O89" s="4"/>
      <c r="P89" s="18"/>
    </row>
    <row r="90" spans="12:16" ht="35.25" customHeight="1" x14ac:dyDescent="0.25">
      <c r="L90" s="17"/>
      <c r="M90" s="4"/>
      <c r="N90" s="4"/>
      <c r="O90" s="4"/>
      <c r="P90" s="18"/>
    </row>
    <row r="91" spans="12:16" ht="35.25" customHeight="1" x14ac:dyDescent="0.25">
      <c r="L91" s="17"/>
      <c r="M91" s="4"/>
      <c r="N91" s="4"/>
      <c r="O91" s="4"/>
      <c r="P91" s="18"/>
    </row>
    <row r="92" spans="12:16" ht="35.25" customHeight="1" x14ac:dyDescent="0.25">
      <c r="L92" s="17"/>
      <c r="M92" s="4"/>
      <c r="N92" s="4"/>
      <c r="O92" s="4"/>
      <c r="P92" s="18"/>
    </row>
    <row r="93" spans="12:16" ht="35.25" customHeight="1" x14ac:dyDescent="0.25">
      <c r="L93" s="17"/>
      <c r="M93" s="4"/>
      <c r="N93" s="4"/>
      <c r="O93" s="4"/>
      <c r="P93" s="18"/>
    </row>
    <row r="94" spans="12:16" ht="35.25" customHeight="1" x14ac:dyDescent="0.25">
      <c r="L94" s="17"/>
      <c r="M94" s="4"/>
      <c r="N94" s="4"/>
      <c r="O94" s="4"/>
      <c r="P94" s="18"/>
    </row>
    <row r="95" spans="12:16" ht="35.25" customHeight="1" x14ac:dyDescent="0.25">
      <c r="L95" s="17"/>
      <c r="M95" s="4"/>
      <c r="N95" s="4"/>
      <c r="O95" s="4"/>
      <c r="P95" s="18"/>
    </row>
    <row r="96" spans="12:16" ht="35.25" customHeight="1" x14ac:dyDescent="0.25">
      <c r="L96" s="17"/>
      <c r="M96" s="4"/>
      <c r="N96" s="4"/>
      <c r="O96" s="4"/>
      <c r="P96" s="18"/>
    </row>
    <row r="97" spans="12:16" ht="35.25" customHeight="1" x14ac:dyDescent="0.25">
      <c r="L97" s="17"/>
      <c r="M97" s="4"/>
      <c r="N97" s="4"/>
      <c r="O97" s="4"/>
      <c r="P97" s="18"/>
    </row>
    <row r="98" spans="12:16" ht="35.25" customHeight="1" x14ac:dyDescent="0.25">
      <c r="L98" s="19"/>
      <c r="M98" s="20"/>
      <c r="N98" s="20"/>
      <c r="O98" s="20"/>
      <c r="P98" s="21"/>
    </row>
    <row r="99" spans="12:16" ht="35.25" customHeight="1" x14ac:dyDescent="0.25">
      <c r="L99" s="19"/>
      <c r="M99" s="20"/>
      <c r="N99" s="20"/>
      <c r="O99" s="20"/>
      <c r="P99" s="21"/>
    </row>
    <row r="100" spans="12:16" ht="35.25" customHeight="1" x14ac:dyDescent="0.25">
      <c r="L100" s="19"/>
      <c r="M100" s="20"/>
      <c r="N100" s="20"/>
      <c r="O100" s="20"/>
      <c r="P100" s="21"/>
    </row>
    <row r="101" spans="12:16" ht="35.25" customHeight="1" x14ac:dyDescent="0.25">
      <c r="L101" s="19"/>
      <c r="M101" s="20"/>
      <c r="N101" s="20"/>
      <c r="O101" s="20"/>
      <c r="P101" s="21"/>
    </row>
    <row r="102" spans="12:16" ht="35.25" customHeight="1" x14ac:dyDescent="0.25">
      <c r="L102" s="19"/>
      <c r="M102" s="20"/>
      <c r="N102" s="20"/>
      <c r="O102" s="20"/>
      <c r="P102" s="21"/>
    </row>
    <row r="103" spans="12:16" ht="35.25" customHeight="1" x14ac:dyDescent="0.25">
      <c r="L103" s="19"/>
      <c r="M103" s="20"/>
      <c r="N103" s="20"/>
      <c r="O103" s="20"/>
      <c r="P103" s="21"/>
    </row>
    <row r="104" spans="12:16" ht="35.25" customHeight="1" x14ac:dyDescent="0.25">
      <c r="L104" s="19"/>
      <c r="M104" s="20"/>
      <c r="N104" s="20"/>
      <c r="O104" s="20"/>
      <c r="P104" s="21"/>
    </row>
    <row r="105" spans="12:16" ht="35.25" customHeight="1" x14ac:dyDescent="0.25">
      <c r="L105" s="19"/>
      <c r="M105" s="20"/>
      <c r="N105" s="20"/>
      <c r="O105" s="20"/>
      <c r="P105" s="21"/>
    </row>
    <row r="106" spans="12:16" ht="35.25" customHeight="1" x14ac:dyDescent="0.25">
      <c r="L106" s="19"/>
      <c r="M106" s="20"/>
      <c r="N106" s="20"/>
      <c r="O106" s="20"/>
      <c r="P106" s="21"/>
    </row>
    <row r="107" spans="12:16" ht="35.25" customHeight="1" x14ac:dyDescent="0.25">
      <c r="L107" s="19"/>
      <c r="M107" s="20"/>
      <c r="N107" s="20"/>
      <c r="O107" s="20"/>
      <c r="P107" s="21"/>
    </row>
    <row r="108" spans="12:16" ht="35.25" customHeight="1" x14ac:dyDescent="0.25">
      <c r="L108" s="19"/>
      <c r="M108" s="20"/>
      <c r="N108" s="20"/>
      <c r="O108" s="20"/>
      <c r="P108" s="21"/>
    </row>
    <row r="109" spans="12:16" ht="35.25" customHeight="1" x14ac:dyDescent="0.25">
      <c r="L109" s="19"/>
      <c r="M109" s="20"/>
      <c r="N109" s="20"/>
      <c r="O109" s="20"/>
      <c r="P109" s="21"/>
    </row>
    <row r="110" spans="12:16" ht="35.25" customHeight="1" x14ac:dyDescent="0.25">
      <c r="L110" s="19"/>
      <c r="M110" s="20"/>
      <c r="N110" s="20"/>
      <c r="O110" s="20"/>
      <c r="P110" s="21"/>
    </row>
    <row r="111" spans="12:16" ht="35.25" customHeight="1" x14ac:dyDescent="0.25">
      <c r="L111" s="19"/>
      <c r="M111" s="20"/>
      <c r="N111" s="20"/>
      <c r="O111" s="20"/>
      <c r="P111" s="21"/>
    </row>
    <row r="112" spans="12:16" ht="35.25" customHeight="1" x14ac:dyDescent="0.25">
      <c r="L112" s="19"/>
      <c r="M112" s="20"/>
      <c r="N112" s="20"/>
      <c r="O112" s="20"/>
      <c r="P112" s="21"/>
    </row>
    <row r="113" spans="12:16" ht="35.25" customHeight="1" x14ac:dyDescent="0.25">
      <c r="L113" s="19"/>
      <c r="M113" s="20"/>
      <c r="N113" s="20"/>
      <c r="O113" s="20"/>
      <c r="P113" s="21"/>
    </row>
    <row r="114" spans="12:16" ht="35.25" customHeight="1" x14ac:dyDescent="0.25">
      <c r="L114" s="19"/>
      <c r="M114" s="20"/>
      <c r="N114" s="20"/>
      <c r="O114" s="20"/>
      <c r="P114" s="21"/>
    </row>
    <row r="115" spans="12:16" ht="35.25" customHeight="1" x14ac:dyDescent="0.25">
      <c r="L115" s="19"/>
      <c r="M115" s="20"/>
      <c r="N115" s="20"/>
      <c r="O115" s="20"/>
      <c r="P115" s="21"/>
    </row>
    <row r="116" spans="12:16" ht="35.25" customHeight="1" x14ac:dyDescent="0.25">
      <c r="L116" s="19"/>
      <c r="M116" s="20"/>
      <c r="N116" s="20"/>
      <c r="O116" s="20"/>
      <c r="P116" s="21"/>
    </row>
    <row r="117" spans="12:16" ht="35.25" customHeight="1" x14ac:dyDescent="0.25">
      <c r="L117" s="19"/>
      <c r="M117" s="20"/>
      <c r="N117" s="20"/>
      <c r="O117" s="20"/>
      <c r="P117" s="21"/>
    </row>
    <row r="118" spans="12:16" ht="35.25" customHeight="1" x14ac:dyDescent="0.25">
      <c r="L118" s="19"/>
      <c r="M118" s="20"/>
      <c r="N118" s="20"/>
      <c r="O118" s="20"/>
      <c r="P118" s="21"/>
    </row>
    <row r="119" spans="12:16" ht="35.25" customHeight="1" x14ac:dyDescent="0.25">
      <c r="L119" s="19"/>
      <c r="M119" s="20"/>
      <c r="N119" s="20"/>
      <c r="O119" s="20"/>
      <c r="P119" s="21"/>
    </row>
    <row r="120" spans="12:16" ht="35.25" customHeight="1" x14ac:dyDescent="0.25">
      <c r="L120" s="19"/>
      <c r="M120" s="20"/>
      <c r="N120" s="20"/>
      <c r="O120" s="20"/>
      <c r="P120" s="21"/>
    </row>
    <row r="121" spans="12:16" ht="35.25" customHeight="1" x14ac:dyDescent="0.25">
      <c r="L121" s="19"/>
      <c r="M121" s="20"/>
      <c r="N121" s="20"/>
      <c r="O121" s="20"/>
      <c r="P121" s="21"/>
    </row>
    <row r="122" spans="12:16" ht="35.25" customHeight="1" x14ac:dyDescent="0.25">
      <c r="L122" s="19"/>
      <c r="M122" s="20"/>
      <c r="N122" s="20"/>
      <c r="O122" s="20"/>
      <c r="P122" s="21"/>
    </row>
    <row r="123" spans="12:16" ht="35.25" customHeight="1" x14ac:dyDescent="0.25">
      <c r="L123" s="19"/>
      <c r="M123" s="20"/>
      <c r="N123" s="20"/>
      <c r="O123" s="20"/>
      <c r="P123" s="21"/>
    </row>
    <row r="124" spans="12:16" ht="35.25" customHeight="1" x14ac:dyDescent="0.25">
      <c r="L124" s="19"/>
      <c r="M124" s="20"/>
      <c r="N124" s="20"/>
      <c r="O124" s="20"/>
      <c r="P124" s="21"/>
    </row>
    <row r="125" spans="12:16" ht="35.25" customHeight="1" x14ac:dyDescent="0.25">
      <c r="L125" s="19"/>
      <c r="M125" s="20"/>
      <c r="N125" s="20"/>
      <c r="O125" s="20"/>
      <c r="P125" s="21"/>
    </row>
    <row r="126" spans="12:16" ht="35.25" customHeight="1" x14ac:dyDescent="0.25">
      <c r="L126" s="19"/>
      <c r="M126" s="20"/>
      <c r="N126" s="20"/>
      <c r="O126" s="20"/>
      <c r="P126" s="21"/>
    </row>
    <row r="127" spans="12:16" ht="35.25" customHeight="1" x14ac:dyDescent="0.25">
      <c r="L127" s="19"/>
      <c r="M127" s="20"/>
      <c r="N127" s="20"/>
      <c r="O127" s="20"/>
      <c r="P127" s="21"/>
    </row>
    <row r="128" spans="12:16" ht="35.25" customHeight="1" x14ac:dyDescent="0.25">
      <c r="L128" s="19"/>
      <c r="M128" s="20"/>
      <c r="N128" s="20"/>
      <c r="O128" s="20"/>
      <c r="P128" s="21"/>
    </row>
    <row r="129" spans="12:16" ht="35.25" customHeight="1" x14ac:dyDescent="0.25">
      <c r="L129" s="19"/>
      <c r="M129" s="20"/>
      <c r="N129" s="20"/>
      <c r="O129" s="20"/>
      <c r="P129" s="21"/>
    </row>
    <row r="130" spans="12:16" ht="35.25" customHeight="1" x14ac:dyDescent="0.25">
      <c r="L130" s="19"/>
      <c r="M130" s="20"/>
      <c r="N130" s="20"/>
      <c r="O130" s="20"/>
      <c r="P130" s="21"/>
    </row>
    <row r="131" spans="12:16" ht="35.25" customHeight="1" x14ac:dyDescent="0.25">
      <c r="L131" s="19"/>
      <c r="M131" s="20"/>
      <c r="N131" s="20"/>
      <c r="O131" s="20"/>
      <c r="P131" s="21"/>
    </row>
    <row r="132" spans="12:16" ht="35.25" customHeight="1" x14ac:dyDescent="0.25">
      <c r="L132" s="19"/>
      <c r="M132" s="20"/>
      <c r="N132" s="20"/>
      <c r="O132" s="20"/>
      <c r="P132" s="21"/>
    </row>
    <row r="133" spans="12:16" ht="35.25" customHeight="1" x14ac:dyDescent="0.25">
      <c r="L133" s="19"/>
      <c r="M133" s="20"/>
      <c r="N133" s="20"/>
      <c r="O133" s="20"/>
      <c r="P133" s="21"/>
    </row>
    <row r="134" spans="12:16" ht="35.25" customHeight="1" x14ac:dyDescent="0.25">
      <c r="L134" s="19"/>
      <c r="M134" s="20"/>
      <c r="N134" s="20"/>
      <c r="O134" s="20"/>
      <c r="P134" s="21"/>
    </row>
    <row r="135" spans="12:16" ht="35.25" customHeight="1" x14ac:dyDescent="0.25">
      <c r="L135" s="19"/>
      <c r="M135" s="20"/>
      <c r="N135" s="20"/>
      <c r="O135" s="20"/>
      <c r="P135" s="21"/>
    </row>
    <row r="136" spans="12:16" ht="35.25" customHeight="1" x14ac:dyDescent="0.25">
      <c r="L136" s="19"/>
      <c r="M136" s="20"/>
      <c r="N136" s="20"/>
      <c r="O136" s="20"/>
      <c r="P136" s="21"/>
    </row>
    <row r="137" spans="12:16" ht="35.25" customHeight="1" x14ac:dyDescent="0.25">
      <c r="L137" s="19"/>
      <c r="M137" s="20"/>
      <c r="N137" s="20"/>
      <c r="O137" s="20"/>
      <c r="P137" s="21"/>
    </row>
    <row r="138" spans="12:16" ht="35.25" customHeight="1" x14ac:dyDescent="0.25">
      <c r="L138" s="19"/>
      <c r="M138" s="20"/>
      <c r="N138" s="20"/>
      <c r="O138" s="20"/>
      <c r="P138" s="21"/>
    </row>
    <row r="139" spans="12:16" ht="35.25" customHeight="1" x14ac:dyDescent="0.25">
      <c r="L139" s="19"/>
      <c r="M139" s="20"/>
      <c r="N139" s="20"/>
      <c r="O139" s="20"/>
      <c r="P139" s="21"/>
    </row>
    <row r="140" spans="12:16" ht="35.25" customHeight="1" x14ac:dyDescent="0.25">
      <c r="L140" s="19"/>
      <c r="M140" s="20"/>
      <c r="N140" s="20"/>
      <c r="O140" s="20"/>
      <c r="P140" s="21"/>
    </row>
    <row r="141" spans="12:16" ht="35.25" customHeight="1" x14ac:dyDescent="0.25">
      <c r="L141" s="19"/>
      <c r="M141" s="20"/>
      <c r="N141" s="20"/>
      <c r="O141" s="20"/>
      <c r="P141" s="21"/>
    </row>
    <row r="142" spans="12:16" ht="35.25" customHeight="1" x14ac:dyDescent="0.25">
      <c r="L142" s="19"/>
      <c r="M142" s="20"/>
      <c r="N142" s="20"/>
      <c r="O142" s="20"/>
      <c r="P142" s="21"/>
    </row>
    <row r="143" spans="12:16" ht="35.25" customHeight="1" x14ac:dyDescent="0.25">
      <c r="L143" s="19"/>
      <c r="M143" s="20"/>
      <c r="N143" s="20"/>
      <c r="O143" s="20"/>
      <c r="P143" s="21"/>
    </row>
    <row r="144" spans="12:16" ht="35.25" customHeight="1" x14ac:dyDescent="0.25">
      <c r="L144" s="19"/>
      <c r="M144" s="20"/>
      <c r="N144" s="20"/>
      <c r="O144" s="20"/>
      <c r="P144" s="21"/>
    </row>
    <row r="145" spans="12:16" ht="35.25" customHeight="1" x14ac:dyDescent="0.25">
      <c r="L145" s="19"/>
      <c r="M145" s="20"/>
      <c r="N145" s="20"/>
      <c r="O145" s="20"/>
      <c r="P145" s="21"/>
    </row>
    <row r="146" spans="12:16" ht="35.25" customHeight="1" x14ac:dyDescent="0.25">
      <c r="L146" s="19"/>
      <c r="M146" s="20"/>
      <c r="N146" s="20"/>
      <c r="O146" s="20"/>
      <c r="P146" s="21"/>
    </row>
    <row r="147" spans="12:16" ht="35.25" customHeight="1" x14ac:dyDescent="0.25">
      <c r="L147" s="19"/>
      <c r="M147" s="20"/>
      <c r="N147" s="20"/>
      <c r="O147" s="20"/>
      <c r="P147" s="21"/>
    </row>
    <row r="148" spans="12:16" ht="35.25" customHeight="1" x14ac:dyDescent="0.25">
      <c r="L148" s="19"/>
      <c r="M148" s="20"/>
      <c r="N148" s="20"/>
      <c r="O148" s="20"/>
      <c r="P148" s="21"/>
    </row>
    <row r="149" spans="12:16" ht="35.25" customHeight="1" x14ac:dyDescent="0.25">
      <c r="L149" s="19"/>
      <c r="M149" s="20"/>
      <c r="N149" s="20"/>
      <c r="O149" s="20"/>
      <c r="P149" s="21"/>
    </row>
    <row r="150" spans="12:16" ht="35.25" customHeight="1" x14ac:dyDescent="0.25">
      <c r="L150" s="19"/>
      <c r="M150" s="20"/>
      <c r="N150" s="20"/>
      <c r="O150" s="20"/>
      <c r="P150" s="21"/>
    </row>
    <row r="151" spans="12:16" ht="35.25" customHeight="1" x14ac:dyDescent="0.25">
      <c r="L151" s="19"/>
      <c r="M151" s="20"/>
      <c r="N151" s="20"/>
      <c r="O151" s="20"/>
      <c r="P151" s="21"/>
    </row>
    <row r="152" spans="12:16" ht="35.25" customHeight="1" x14ac:dyDescent="0.25">
      <c r="L152" s="19"/>
      <c r="M152" s="20"/>
      <c r="N152" s="20"/>
      <c r="O152" s="20"/>
      <c r="P152" s="21"/>
    </row>
    <row r="153" spans="12:16" ht="35.25" customHeight="1" x14ac:dyDescent="0.25">
      <c r="L153" s="19"/>
      <c r="M153" s="20"/>
      <c r="N153" s="20"/>
      <c r="O153" s="20"/>
      <c r="P153" s="21"/>
    </row>
    <row r="154" spans="12:16" ht="35.25" customHeight="1" x14ac:dyDescent="0.25">
      <c r="L154" s="19"/>
      <c r="M154" s="20"/>
      <c r="N154" s="20"/>
      <c r="O154" s="20"/>
      <c r="P154" s="21"/>
    </row>
    <row r="155" spans="12:16" ht="35.25" customHeight="1" x14ac:dyDescent="0.25">
      <c r="L155" s="19"/>
      <c r="M155" s="20"/>
      <c r="N155" s="20"/>
      <c r="O155" s="20"/>
      <c r="P155" s="21"/>
    </row>
    <row r="156" spans="12:16" ht="35.25" customHeight="1" x14ac:dyDescent="0.25">
      <c r="L156" s="19"/>
      <c r="M156" s="20"/>
      <c r="N156" s="20"/>
      <c r="O156" s="20"/>
      <c r="P156" s="21"/>
    </row>
    <row r="157" spans="12:16" ht="35.25" customHeight="1" x14ac:dyDescent="0.25">
      <c r="L157" s="19"/>
      <c r="M157" s="20"/>
      <c r="N157" s="20"/>
      <c r="O157" s="20"/>
      <c r="P157" s="21"/>
    </row>
    <row r="158" spans="12:16" ht="35.25" customHeight="1" x14ac:dyDescent="0.25">
      <c r="L158" s="19"/>
      <c r="M158" s="20"/>
      <c r="N158" s="20"/>
      <c r="O158" s="20"/>
      <c r="P158" s="21"/>
    </row>
    <row r="159" spans="12:16" ht="35.25" customHeight="1" x14ac:dyDescent="0.25">
      <c r="L159" s="19"/>
      <c r="M159" s="20"/>
      <c r="N159" s="20"/>
      <c r="O159" s="20"/>
      <c r="P159" s="21"/>
    </row>
    <row r="160" spans="12:16" ht="35.25" customHeight="1" x14ac:dyDescent="0.25">
      <c r="L160" s="19"/>
      <c r="M160" s="20"/>
      <c r="N160" s="20"/>
      <c r="O160" s="20"/>
      <c r="P160" s="21"/>
    </row>
    <row r="161" spans="12:16" ht="35.25" customHeight="1" x14ac:dyDescent="0.25">
      <c r="L161" s="19"/>
      <c r="M161" s="20"/>
      <c r="N161" s="20"/>
      <c r="O161" s="20"/>
      <c r="P161" s="21"/>
    </row>
    <row r="162" spans="12:16" ht="35.25" customHeight="1" x14ac:dyDescent="0.25">
      <c r="L162" s="19"/>
      <c r="M162" s="20"/>
      <c r="N162" s="20"/>
      <c r="O162" s="20"/>
      <c r="P162" s="21"/>
    </row>
    <row r="163" spans="12:16" ht="35.25" customHeight="1" x14ac:dyDescent="0.25">
      <c r="L163" s="19"/>
      <c r="M163" s="20"/>
      <c r="N163" s="20"/>
      <c r="O163" s="20"/>
      <c r="P163" s="21"/>
    </row>
    <row r="164" spans="12:16" ht="35.25" customHeight="1" x14ac:dyDescent="0.25">
      <c r="L164" s="19"/>
      <c r="M164" s="20"/>
      <c r="N164" s="20"/>
      <c r="O164" s="20"/>
      <c r="P164" s="21"/>
    </row>
    <row r="165" spans="12:16" ht="35.25" customHeight="1" x14ac:dyDescent="0.25">
      <c r="L165" s="19"/>
      <c r="M165" s="20"/>
      <c r="N165" s="20"/>
      <c r="O165" s="20"/>
      <c r="P165" s="21"/>
    </row>
    <row r="166" spans="12:16" ht="35.25" customHeight="1" x14ac:dyDescent="0.25">
      <c r="L166" s="19"/>
      <c r="M166" s="20"/>
      <c r="N166" s="20"/>
      <c r="O166" s="20"/>
      <c r="P166" s="21"/>
    </row>
    <row r="167" spans="12:16" ht="35.25" customHeight="1" x14ac:dyDescent="0.25">
      <c r="L167" s="19"/>
      <c r="M167" s="20"/>
      <c r="N167" s="20"/>
      <c r="O167" s="20"/>
      <c r="P167" s="21"/>
    </row>
    <row r="168" spans="12:16" ht="35.25" customHeight="1" x14ac:dyDescent="0.25">
      <c r="L168" s="19"/>
      <c r="M168" s="20"/>
      <c r="N168" s="20"/>
      <c r="O168" s="20"/>
      <c r="P168" s="21"/>
    </row>
    <row r="169" spans="12:16" ht="35.25" customHeight="1" x14ac:dyDescent="0.25">
      <c r="L169" s="19"/>
      <c r="M169" s="20"/>
      <c r="N169" s="20"/>
      <c r="O169" s="20"/>
      <c r="P169" s="21"/>
    </row>
    <row r="170" spans="12:16" ht="35.25" customHeight="1" x14ac:dyDescent="0.25">
      <c r="L170" s="19"/>
      <c r="M170" s="20"/>
      <c r="N170" s="20"/>
      <c r="O170" s="20"/>
      <c r="P170" s="21"/>
    </row>
    <row r="171" spans="12:16" ht="35.25" customHeight="1" x14ac:dyDescent="0.25">
      <c r="L171" s="19"/>
      <c r="M171" s="20"/>
      <c r="N171" s="20"/>
      <c r="O171" s="20"/>
      <c r="P171" s="21"/>
    </row>
    <row r="172" spans="12:16" ht="35.25" customHeight="1" x14ac:dyDescent="0.25">
      <c r="L172" s="19"/>
      <c r="M172" s="20"/>
      <c r="N172" s="20"/>
      <c r="O172" s="20"/>
      <c r="P172" s="21"/>
    </row>
    <row r="173" spans="12:16" ht="35.25" customHeight="1" x14ac:dyDescent="0.25">
      <c r="L173" s="19"/>
      <c r="M173" s="20"/>
      <c r="N173" s="20"/>
      <c r="O173" s="20"/>
      <c r="P173" s="21"/>
    </row>
    <row r="174" spans="12:16" ht="35.25" customHeight="1" x14ac:dyDescent="0.25">
      <c r="L174" s="19"/>
      <c r="M174" s="20"/>
      <c r="N174" s="20"/>
      <c r="O174" s="20"/>
      <c r="P174" s="21"/>
    </row>
    <row r="175" spans="12:16" ht="35.25" customHeight="1" x14ac:dyDescent="0.25">
      <c r="L175" s="19"/>
      <c r="M175" s="20"/>
      <c r="N175" s="20"/>
      <c r="O175" s="20"/>
      <c r="P175" s="21"/>
    </row>
    <row r="176" spans="12:16" ht="35.25" customHeight="1" x14ac:dyDescent="0.25">
      <c r="L176" s="19"/>
      <c r="M176" s="20"/>
      <c r="N176" s="20"/>
      <c r="O176" s="20"/>
      <c r="P176" s="21"/>
    </row>
    <row r="177" spans="12:16" ht="35.25" customHeight="1" x14ac:dyDescent="0.25">
      <c r="L177" s="19"/>
      <c r="M177" s="20"/>
      <c r="N177" s="20"/>
      <c r="O177" s="20"/>
      <c r="P177" s="21"/>
    </row>
    <row r="178" spans="12:16" ht="35.25" customHeight="1" x14ac:dyDescent="0.25">
      <c r="L178" s="19"/>
      <c r="M178" s="20"/>
      <c r="N178" s="20"/>
      <c r="O178" s="20"/>
      <c r="P178" s="21"/>
    </row>
    <row r="179" spans="12:16" ht="35.25" customHeight="1" x14ac:dyDescent="0.25">
      <c r="L179" s="19"/>
      <c r="M179" s="20"/>
      <c r="N179" s="20"/>
      <c r="O179" s="20"/>
      <c r="P179" s="21"/>
    </row>
    <row r="180" spans="12:16" ht="35.25" customHeight="1" x14ac:dyDescent="0.25">
      <c r="L180" s="19"/>
      <c r="M180" s="20"/>
      <c r="N180" s="20"/>
      <c r="O180" s="20"/>
      <c r="P180" s="21"/>
    </row>
    <row r="181" spans="12:16" ht="35.25" customHeight="1" x14ac:dyDescent="0.25">
      <c r="L181" s="19"/>
      <c r="M181" s="20"/>
      <c r="N181" s="20"/>
      <c r="O181" s="20"/>
      <c r="P181" s="21"/>
    </row>
    <row r="182" spans="12:16" ht="35.25" customHeight="1" x14ac:dyDescent="0.25">
      <c r="L182" s="19"/>
      <c r="M182" s="20"/>
      <c r="N182" s="20"/>
      <c r="O182" s="20"/>
      <c r="P182" s="21"/>
    </row>
    <row r="183" spans="12:16" ht="35.25" customHeight="1" x14ac:dyDescent="0.25">
      <c r="L183" s="19"/>
      <c r="M183" s="20"/>
      <c r="N183" s="20"/>
      <c r="O183" s="20"/>
      <c r="P183" s="21"/>
    </row>
    <row r="184" spans="12:16" ht="35.25" customHeight="1" x14ac:dyDescent="0.25">
      <c r="L184" s="19"/>
      <c r="M184" s="20"/>
      <c r="N184" s="20"/>
      <c r="O184" s="20"/>
      <c r="P184" s="21"/>
    </row>
    <row r="185" spans="12:16" ht="35.25" customHeight="1" x14ac:dyDescent="0.25">
      <c r="L185" s="19"/>
      <c r="M185" s="20"/>
      <c r="N185" s="20"/>
      <c r="O185" s="20"/>
      <c r="P185" s="21"/>
    </row>
    <row r="186" spans="12:16" ht="35.25" customHeight="1" x14ac:dyDescent="0.25">
      <c r="L186" s="19"/>
      <c r="M186" s="20"/>
      <c r="N186" s="20"/>
      <c r="O186" s="20"/>
      <c r="P186" s="21"/>
    </row>
    <row r="187" spans="12:16" ht="35.25" customHeight="1" x14ac:dyDescent="0.25">
      <c r="L187" s="19"/>
      <c r="M187" s="20"/>
      <c r="N187" s="20"/>
      <c r="O187" s="20"/>
      <c r="P187" s="21"/>
    </row>
    <row r="188" spans="12:16" ht="35.25" customHeight="1" x14ac:dyDescent="0.25">
      <c r="L188" s="19"/>
      <c r="M188" s="20"/>
      <c r="N188" s="20"/>
      <c r="O188" s="20"/>
      <c r="P188" s="21"/>
    </row>
    <row r="189" spans="12:16" ht="35.25" customHeight="1" x14ac:dyDescent="0.25">
      <c r="L189" s="19"/>
      <c r="M189" s="20"/>
      <c r="N189" s="20"/>
      <c r="O189" s="20"/>
      <c r="P189" s="21"/>
    </row>
    <row r="190" spans="12:16" ht="35.25" customHeight="1" x14ac:dyDescent="0.25">
      <c r="L190" s="19"/>
      <c r="M190" s="20"/>
      <c r="N190" s="20"/>
      <c r="O190" s="20"/>
      <c r="P190" s="21"/>
    </row>
    <row r="191" spans="12:16" ht="35.25" customHeight="1" x14ac:dyDescent="0.25">
      <c r="L191" s="19"/>
      <c r="M191" s="20"/>
      <c r="N191" s="20"/>
      <c r="O191" s="20"/>
      <c r="P191" s="21"/>
    </row>
    <row r="192" spans="12:16" ht="35.25" customHeight="1" x14ac:dyDescent="0.25">
      <c r="L192" s="19"/>
      <c r="M192" s="20"/>
      <c r="N192" s="20"/>
      <c r="O192" s="20"/>
      <c r="P192" s="21"/>
    </row>
    <row r="193" spans="12:16" ht="35.25" customHeight="1" x14ac:dyDescent="0.25">
      <c r="L193" s="19"/>
      <c r="M193" s="20"/>
      <c r="N193" s="20"/>
      <c r="O193" s="20"/>
      <c r="P193" s="21"/>
    </row>
    <row r="194" spans="12:16" ht="35.25" customHeight="1" x14ac:dyDescent="0.25">
      <c r="L194" s="19"/>
      <c r="M194" s="20"/>
      <c r="N194" s="20"/>
      <c r="O194" s="20"/>
      <c r="P194" s="21"/>
    </row>
    <row r="195" spans="12:16" ht="35.25" customHeight="1" x14ac:dyDescent="0.25">
      <c r="L195" s="19"/>
      <c r="M195" s="20"/>
      <c r="N195" s="20"/>
      <c r="O195" s="20"/>
      <c r="P195" s="21"/>
    </row>
    <row r="196" spans="12:16" ht="35.25" customHeight="1" x14ac:dyDescent="0.25">
      <c r="L196" s="19"/>
      <c r="M196" s="20"/>
      <c r="N196" s="20"/>
      <c r="O196" s="20"/>
      <c r="P196" s="21"/>
    </row>
    <row r="197" spans="12:16" ht="35.25" customHeight="1" x14ac:dyDescent="0.25">
      <c r="L197" s="19"/>
      <c r="M197" s="20"/>
      <c r="N197" s="20"/>
      <c r="O197" s="20"/>
      <c r="P197" s="21"/>
    </row>
    <row r="198" spans="12:16" ht="35.25" customHeight="1" x14ac:dyDescent="0.25">
      <c r="L198" s="19"/>
      <c r="M198" s="20"/>
      <c r="N198" s="20"/>
      <c r="O198" s="20"/>
      <c r="P198" s="21"/>
    </row>
    <row r="199" spans="12:16" ht="35.25" customHeight="1" x14ac:dyDescent="0.25">
      <c r="L199" s="19"/>
      <c r="M199" s="20"/>
      <c r="N199" s="20"/>
      <c r="O199" s="20"/>
      <c r="P199" s="21"/>
    </row>
    <row r="200" spans="12:16" ht="35.25" customHeight="1" thickBot="1" x14ac:dyDescent="0.3">
      <c r="L200" s="22"/>
      <c r="M200" s="23"/>
      <c r="N200" s="23"/>
      <c r="O200" s="23"/>
      <c r="P200" s="24"/>
    </row>
  </sheetData>
  <mergeCells count="53">
    <mergeCell ref="G10:G14"/>
    <mergeCell ref="H10:H14"/>
    <mergeCell ref="I10:I14"/>
    <mergeCell ref="K10:K14"/>
    <mergeCell ref="G15:G19"/>
    <mergeCell ref="H15:H19"/>
    <mergeCell ref="I15:I19"/>
    <mergeCell ref="K15:K19"/>
    <mergeCell ref="G20:G24"/>
    <mergeCell ref="H20:H24"/>
    <mergeCell ref="G65:G69"/>
    <mergeCell ref="G70:G74"/>
    <mergeCell ref="G35:G39"/>
    <mergeCell ref="G30:G34"/>
    <mergeCell ref="G25:G29"/>
    <mergeCell ref="G45:G49"/>
    <mergeCell ref="G40:G44"/>
    <mergeCell ref="G50:G54"/>
    <mergeCell ref="G55:G59"/>
    <mergeCell ref="G60:G64"/>
    <mergeCell ref="H25:H29"/>
    <mergeCell ref="H30:H34"/>
    <mergeCell ref="K45:K49"/>
    <mergeCell ref="K40:K44"/>
    <mergeCell ref="K35:K39"/>
    <mergeCell ref="K30:K34"/>
    <mergeCell ref="K25:K29"/>
    <mergeCell ref="K70:K74"/>
    <mergeCell ref="K65:K69"/>
    <mergeCell ref="K60:K64"/>
    <mergeCell ref="K55:K59"/>
    <mergeCell ref="K50:K54"/>
    <mergeCell ref="I45:I49"/>
    <mergeCell ref="I40:I44"/>
    <mergeCell ref="I35:I39"/>
    <mergeCell ref="H65:H69"/>
    <mergeCell ref="H70:H74"/>
    <mergeCell ref="I70:I74"/>
    <mergeCell ref="I65:I69"/>
    <mergeCell ref="I60:I64"/>
    <mergeCell ref="H45:H49"/>
    <mergeCell ref="H50:H54"/>
    <mergeCell ref="H55:H59"/>
    <mergeCell ref="H60:H64"/>
    <mergeCell ref="I55:I59"/>
    <mergeCell ref="I50:I54"/>
    <mergeCell ref="H35:H39"/>
    <mergeCell ref="H40:H44"/>
    <mergeCell ref="L8:P8"/>
    <mergeCell ref="I30:I34"/>
    <mergeCell ref="I25:I29"/>
    <mergeCell ref="I20:I24"/>
    <mergeCell ref="K20:K24"/>
  </mergeCells>
  <hyperlinks>
    <hyperlink ref="B12" r:id="rId1"/>
  </hyperlinks>
  <pageMargins left="0.7" right="0.7" top="0.75" bottom="0.75" header="0.3" footer="0.3"/>
  <pageSetup paperSize="9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339"/>
  <sheetViews>
    <sheetView zoomScale="85" zoomScaleNormal="85" workbookViewId="0">
      <selection activeCell="H10" sqref="H10:H14"/>
    </sheetView>
  </sheetViews>
  <sheetFormatPr defaultRowHeight="15" x14ac:dyDescent="0.25"/>
  <cols>
    <col min="2" max="2" width="16.42578125" customWidth="1"/>
    <col min="3" max="3" width="50.5703125" customWidth="1"/>
    <col min="4" max="4" width="5" style="15" hidden="1" customWidth="1"/>
    <col min="7" max="7" width="12.85546875" style="1" customWidth="1"/>
    <col min="8" max="8" width="24.42578125" customWidth="1"/>
    <col min="9" max="9" width="12.7109375" style="1" customWidth="1"/>
    <col min="10" max="10" width="15.140625" customWidth="1"/>
    <col min="11" max="11" width="14.140625" customWidth="1"/>
    <col min="12" max="12" width="27.140625" style="55" customWidth="1"/>
    <col min="13" max="13" width="13.42578125" customWidth="1"/>
    <col min="14" max="14" width="14" customWidth="1"/>
    <col min="15" max="15" width="12.85546875" customWidth="1"/>
    <col min="16" max="16" width="12.140625" customWidth="1"/>
    <col min="17" max="17" width="12.42578125" customWidth="1"/>
  </cols>
  <sheetData>
    <row r="1" spans="1:17" x14ac:dyDescent="0.25">
      <c r="H1" s="1"/>
      <c r="J1" s="1"/>
      <c r="K1" s="1"/>
      <c r="L1" s="56"/>
    </row>
    <row r="2" spans="1:17" ht="15.75" x14ac:dyDescent="0.25">
      <c r="G2" s="112" t="s">
        <v>198</v>
      </c>
      <c r="H2" s="113"/>
      <c r="I2" s="113"/>
      <c r="J2" s="114"/>
      <c r="K2" s="58"/>
      <c r="L2" s="56"/>
    </row>
    <row r="3" spans="1:17" ht="15.75" x14ac:dyDescent="0.25">
      <c r="G3" s="115" t="s">
        <v>4</v>
      </c>
      <c r="H3" s="116"/>
      <c r="I3" s="116"/>
      <c r="J3" s="117"/>
      <c r="K3" s="59"/>
      <c r="L3" s="56"/>
    </row>
    <row r="4" spans="1:17" x14ac:dyDescent="0.25">
      <c r="G4" s="118" t="s">
        <v>200</v>
      </c>
      <c r="H4" s="119"/>
      <c r="I4" s="119"/>
      <c r="J4" s="120"/>
      <c r="K4" s="60"/>
      <c r="L4" s="56"/>
    </row>
    <row r="5" spans="1:17" ht="15.75" x14ac:dyDescent="0.25">
      <c r="G5" s="121" t="s">
        <v>3</v>
      </c>
      <c r="H5" s="122"/>
      <c r="I5" s="122"/>
      <c r="J5" s="123"/>
      <c r="K5" s="61"/>
      <c r="L5" s="56"/>
    </row>
    <row r="6" spans="1:17" ht="15.75" x14ac:dyDescent="0.25">
      <c r="G6" s="124" t="s">
        <v>199</v>
      </c>
      <c r="H6" s="122"/>
      <c r="I6" s="122"/>
      <c r="J6" s="125"/>
      <c r="K6" s="61"/>
      <c r="L6" s="56"/>
    </row>
    <row r="7" spans="1:17" ht="15.75" thickBot="1" x14ac:dyDescent="0.3">
      <c r="H7" s="1"/>
      <c r="J7" s="1"/>
      <c r="K7" s="1"/>
      <c r="L7" s="56"/>
    </row>
    <row r="8" spans="1:17" ht="29.25" thickBot="1" x14ac:dyDescent="0.5">
      <c r="B8" s="6"/>
      <c r="C8" s="7" t="s">
        <v>51</v>
      </c>
      <c r="D8" s="14"/>
      <c r="E8" s="6"/>
      <c r="F8" s="6"/>
      <c r="G8" s="2"/>
      <c r="H8" s="2"/>
      <c r="I8" s="2"/>
      <c r="J8" s="2"/>
      <c r="K8" s="53"/>
      <c r="L8" s="62"/>
      <c r="M8" s="109" t="s">
        <v>125</v>
      </c>
      <c r="N8" s="110"/>
      <c r="O8" s="110"/>
      <c r="P8" s="110"/>
      <c r="Q8" s="111"/>
    </row>
    <row r="9" spans="1:17" ht="75.75" thickBot="1" x14ac:dyDescent="0.3">
      <c r="A9" s="43" t="s">
        <v>5</v>
      </c>
      <c r="B9" s="44" t="s">
        <v>6</v>
      </c>
      <c r="C9" s="44" t="s">
        <v>12</v>
      </c>
      <c r="D9" s="45" t="s">
        <v>7</v>
      </c>
      <c r="E9" s="44" t="s">
        <v>8</v>
      </c>
      <c r="F9" s="44" t="s">
        <v>13</v>
      </c>
      <c r="G9" s="44" t="s">
        <v>14</v>
      </c>
      <c r="H9" s="44" t="s">
        <v>9</v>
      </c>
      <c r="I9" s="44" t="s">
        <v>10</v>
      </c>
      <c r="J9" s="44" t="s">
        <v>11</v>
      </c>
      <c r="K9" s="77" t="s">
        <v>201</v>
      </c>
      <c r="L9" s="63"/>
      <c r="M9" s="25" t="s">
        <v>10</v>
      </c>
      <c r="N9" s="26" t="s">
        <v>11</v>
      </c>
      <c r="O9" s="27" t="s">
        <v>126</v>
      </c>
      <c r="P9" s="26" t="s">
        <v>127</v>
      </c>
      <c r="Q9" s="28" t="s">
        <v>63</v>
      </c>
    </row>
    <row r="10" spans="1:17" ht="46.5" customHeight="1" x14ac:dyDescent="0.25">
      <c r="A10" s="101">
        <v>5040</v>
      </c>
      <c r="B10" s="94" t="s">
        <v>58</v>
      </c>
      <c r="C10" s="97"/>
      <c r="D10" s="47">
        <v>1700</v>
      </c>
      <c r="E10" s="97">
        <v>1200</v>
      </c>
      <c r="F10" s="94" t="s">
        <v>73</v>
      </c>
      <c r="G10" s="105" t="s">
        <v>16</v>
      </c>
      <c r="H10" s="105" t="s">
        <v>247</v>
      </c>
      <c r="I10" s="105" t="s">
        <v>242</v>
      </c>
      <c r="J10" s="105" t="s">
        <v>202</v>
      </c>
      <c r="K10" s="131" t="s">
        <v>130</v>
      </c>
      <c r="L10" s="135" t="s">
        <v>51</v>
      </c>
      <c r="M10" s="17"/>
      <c r="N10" s="95"/>
      <c r="O10" s="95"/>
      <c r="P10" s="95"/>
      <c r="Q10" s="99"/>
    </row>
    <row r="11" spans="1:17" ht="46.5" customHeight="1" x14ac:dyDescent="0.25">
      <c r="A11" s="17"/>
      <c r="B11" s="95"/>
      <c r="C11" s="95"/>
      <c r="D11" s="42"/>
      <c r="E11" s="71"/>
      <c r="F11" s="71"/>
      <c r="G11" s="106"/>
      <c r="H11" s="106"/>
      <c r="I11" s="106"/>
      <c r="J11" s="106"/>
      <c r="K11" s="132"/>
      <c r="L11" s="136"/>
      <c r="M11" s="30"/>
      <c r="N11" s="31"/>
      <c r="O11" s="31"/>
      <c r="P11" s="31"/>
      <c r="Q11" s="32"/>
    </row>
    <row r="12" spans="1:17" ht="46.5" customHeight="1" x14ac:dyDescent="0.25">
      <c r="A12" s="17"/>
      <c r="B12" s="95"/>
      <c r="C12" s="95"/>
      <c r="D12" s="42"/>
      <c r="E12" s="71"/>
      <c r="F12" s="71"/>
      <c r="G12" s="106"/>
      <c r="H12" s="106"/>
      <c r="I12" s="106"/>
      <c r="J12" s="106"/>
      <c r="K12" s="132"/>
      <c r="L12" s="136"/>
      <c r="M12" s="30"/>
      <c r="N12" s="31"/>
      <c r="O12" s="31"/>
      <c r="P12" s="31"/>
      <c r="Q12" s="32"/>
    </row>
    <row r="13" spans="1:17" ht="46.5" customHeight="1" x14ac:dyDescent="0.25">
      <c r="A13" s="17"/>
      <c r="B13" s="103"/>
      <c r="C13" s="95"/>
      <c r="D13" s="42"/>
      <c r="E13" s="71"/>
      <c r="F13" s="71"/>
      <c r="G13" s="106"/>
      <c r="H13" s="106"/>
      <c r="I13" s="106"/>
      <c r="J13" s="106"/>
      <c r="K13" s="132"/>
      <c r="L13" s="136"/>
      <c r="M13" s="30"/>
      <c r="N13" s="31"/>
      <c r="O13" s="31"/>
      <c r="P13" s="31"/>
      <c r="Q13" s="32"/>
    </row>
    <row r="14" spans="1:17" ht="46.5" customHeight="1" thickBot="1" x14ac:dyDescent="0.3">
      <c r="A14" s="41"/>
      <c r="B14" s="96"/>
      <c r="C14" s="96"/>
      <c r="D14" s="48"/>
      <c r="E14" s="96"/>
      <c r="F14" s="96"/>
      <c r="G14" s="107"/>
      <c r="H14" s="107"/>
      <c r="I14" s="107"/>
      <c r="J14" s="107"/>
      <c r="K14" s="134"/>
      <c r="L14" s="137"/>
      <c r="M14" s="30"/>
      <c r="N14" s="31"/>
      <c r="O14" s="31"/>
      <c r="P14" s="31"/>
      <c r="Q14" s="32"/>
    </row>
    <row r="15" spans="1:17" ht="46.5" customHeight="1" x14ac:dyDescent="0.25">
      <c r="A15" s="101">
        <v>5039</v>
      </c>
      <c r="B15" s="94" t="s">
        <v>58</v>
      </c>
      <c r="C15" s="97"/>
      <c r="D15" s="47">
        <v>1700</v>
      </c>
      <c r="E15" s="97">
        <v>1120</v>
      </c>
      <c r="F15" s="94" t="s">
        <v>73</v>
      </c>
      <c r="G15" s="105" t="s">
        <v>16</v>
      </c>
      <c r="H15" s="105" t="s">
        <v>60</v>
      </c>
      <c r="I15" s="105" t="s">
        <v>202</v>
      </c>
      <c r="J15" s="105" t="s">
        <v>202</v>
      </c>
      <c r="K15" s="131" t="s">
        <v>130</v>
      </c>
      <c r="L15" s="135" t="s">
        <v>51</v>
      </c>
      <c r="M15" s="17"/>
      <c r="N15" s="95"/>
      <c r="O15" s="95"/>
      <c r="P15" s="95"/>
      <c r="Q15" s="99"/>
    </row>
    <row r="16" spans="1:17" ht="46.5" customHeight="1" x14ac:dyDescent="0.25">
      <c r="A16" s="17"/>
      <c r="B16" s="95"/>
      <c r="C16" s="95"/>
      <c r="D16" s="42"/>
      <c r="E16" s="71"/>
      <c r="F16" s="71"/>
      <c r="G16" s="106"/>
      <c r="H16" s="106"/>
      <c r="I16" s="106"/>
      <c r="J16" s="106"/>
      <c r="K16" s="132"/>
      <c r="L16" s="136"/>
      <c r="M16" s="30"/>
      <c r="N16" s="31"/>
      <c r="O16" s="31"/>
      <c r="P16" s="31"/>
      <c r="Q16" s="32"/>
    </row>
    <row r="17" spans="1:17" ht="46.5" customHeight="1" x14ac:dyDescent="0.25">
      <c r="A17" s="17"/>
      <c r="B17" s="95"/>
      <c r="C17" s="95"/>
      <c r="D17" s="42"/>
      <c r="E17" s="71"/>
      <c r="F17" s="71"/>
      <c r="G17" s="106"/>
      <c r="H17" s="106"/>
      <c r="I17" s="106"/>
      <c r="J17" s="106"/>
      <c r="K17" s="132"/>
      <c r="L17" s="136"/>
      <c r="M17" s="30"/>
      <c r="N17" s="31"/>
      <c r="O17" s="31"/>
      <c r="P17" s="31"/>
      <c r="Q17" s="32"/>
    </row>
    <row r="18" spans="1:17" ht="46.5" customHeight="1" x14ac:dyDescent="0.25">
      <c r="A18" s="17"/>
      <c r="B18" s="103"/>
      <c r="C18" s="95"/>
      <c r="D18" s="42"/>
      <c r="E18" s="71"/>
      <c r="F18" s="71"/>
      <c r="G18" s="106"/>
      <c r="H18" s="106"/>
      <c r="I18" s="106"/>
      <c r="J18" s="106"/>
      <c r="K18" s="132"/>
      <c r="L18" s="136"/>
      <c r="M18" s="30"/>
      <c r="N18" s="31"/>
      <c r="O18" s="31"/>
      <c r="P18" s="31"/>
      <c r="Q18" s="32"/>
    </row>
    <row r="19" spans="1:17" ht="46.5" customHeight="1" thickBot="1" x14ac:dyDescent="0.3">
      <c r="A19" s="41"/>
      <c r="B19" s="96"/>
      <c r="C19" s="96"/>
      <c r="D19" s="48"/>
      <c r="E19" s="96"/>
      <c r="F19" s="96"/>
      <c r="G19" s="107"/>
      <c r="H19" s="107"/>
      <c r="I19" s="107"/>
      <c r="J19" s="107"/>
      <c r="K19" s="134"/>
      <c r="L19" s="137"/>
      <c r="M19" s="30"/>
      <c r="N19" s="31"/>
      <c r="O19" s="31"/>
      <c r="P19" s="31"/>
      <c r="Q19" s="32"/>
    </row>
    <row r="20" spans="1:17" ht="46.5" customHeight="1" x14ac:dyDescent="0.25">
      <c r="A20" s="101">
        <v>5038</v>
      </c>
      <c r="B20" s="94" t="s">
        <v>58</v>
      </c>
      <c r="C20" s="97"/>
      <c r="D20" s="47">
        <v>1700</v>
      </c>
      <c r="E20" s="97">
        <v>1360</v>
      </c>
      <c r="F20" s="94" t="s">
        <v>73</v>
      </c>
      <c r="G20" s="105" t="s">
        <v>16</v>
      </c>
      <c r="H20" s="105" t="s">
        <v>60</v>
      </c>
      <c r="I20" s="105" t="s">
        <v>202</v>
      </c>
      <c r="J20" s="105" t="s">
        <v>202</v>
      </c>
      <c r="K20" s="131" t="s">
        <v>130</v>
      </c>
      <c r="L20" s="135" t="s">
        <v>51</v>
      </c>
      <c r="M20" s="17"/>
      <c r="N20" s="95"/>
      <c r="O20" s="95"/>
      <c r="P20" s="95"/>
      <c r="Q20" s="99"/>
    </row>
    <row r="21" spans="1:17" ht="46.5" customHeight="1" x14ac:dyDescent="0.25">
      <c r="A21" s="17"/>
      <c r="B21" s="95"/>
      <c r="C21" s="95"/>
      <c r="D21" s="42"/>
      <c r="E21" s="71"/>
      <c r="F21" s="71"/>
      <c r="G21" s="106"/>
      <c r="H21" s="106"/>
      <c r="I21" s="106"/>
      <c r="J21" s="106"/>
      <c r="K21" s="132"/>
      <c r="L21" s="136"/>
      <c r="M21" s="30"/>
      <c r="N21" s="31"/>
      <c r="O21" s="31"/>
      <c r="P21" s="31"/>
      <c r="Q21" s="32"/>
    </row>
    <row r="22" spans="1:17" ht="46.5" customHeight="1" x14ac:dyDescent="0.25">
      <c r="A22" s="17"/>
      <c r="B22" s="95"/>
      <c r="C22" s="95"/>
      <c r="D22" s="42"/>
      <c r="E22" s="71"/>
      <c r="F22" s="71"/>
      <c r="G22" s="106"/>
      <c r="H22" s="106"/>
      <c r="I22" s="106"/>
      <c r="J22" s="106"/>
      <c r="K22" s="132"/>
      <c r="L22" s="136"/>
      <c r="M22" s="30"/>
      <c r="N22" s="31"/>
      <c r="O22" s="31"/>
      <c r="P22" s="31"/>
      <c r="Q22" s="32"/>
    </row>
    <row r="23" spans="1:17" ht="46.5" customHeight="1" x14ac:dyDescent="0.25">
      <c r="A23" s="17"/>
      <c r="B23" s="103"/>
      <c r="C23" s="95"/>
      <c r="D23" s="42"/>
      <c r="E23" s="71"/>
      <c r="F23" s="71"/>
      <c r="G23" s="106"/>
      <c r="H23" s="106"/>
      <c r="I23" s="106"/>
      <c r="J23" s="106"/>
      <c r="K23" s="132"/>
      <c r="L23" s="136"/>
      <c r="M23" s="30"/>
      <c r="N23" s="31"/>
      <c r="O23" s="31"/>
      <c r="P23" s="31"/>
      <c r="Q23" s="32"/>
    </row>
    <row r="24" spans="1:17" ht="46.5" customHeight="1" thickBot="1" x14ac:dyDescent="0.3">
      <c r="A24" s="41"/>
      <c r="B24" s="96"/>
      <c r="C24" s="96"/>
      <c r="D24" s="48"/>
      <c r="E24" s="96"/>
      <c r="F24" s="96"/>
      <c r="G24" s="107"/>
      <c r="H24" s="107"/>
      <c r="I24" s="107"/>
      <c r="J24" s="107"/>
      <c r="K24" s="134"/>
      <c r="L24" s="137"/>
      <c r="M24" s="30"/>
      <c r="N24" s="31"/>
      <c r="O24" s="31"/>
      <c r="P24" s="31"/>
      <c r="Q24" s="32"/>
    </row>
    <row r="25" spans="1:17" ht="46.5" customHeight="1" x14ac:dyDescent="0.25">
      <c r="A25" s="101">
        <v>5037</v>
      </c>
      <c r="B25" s="94" t="s">
        <v>58</v>
      </c>
      <c r="C25" s="97"/>
      <c r="D25" s="47">
        <v>1700</v>
      </c>
      <c r="E25" s="97">
        <v>1015</v>
      </c>
      <c r="F25" s="94" t="s">
        <v>73</v>
      </c>
      <c r="G25" s="105" t="s">
        <v>16</v>
      </c>
      <c r="H25" s="105" t="s">
        <v>247</v>
      </c>
      <c r="I25" s="105" t="s">
        <v>240</v>
      </c>
      <c r="J25" s="105" t="s">
        <v>202</v>
      </c>
      <c r="K25" s="131" t="s">
        <v>130</v>
      </c>
      <c r="L25" s="135" t="s">
        <v>51</v>
      </c>
      <c r="M25" s="17"/>
      <c r="N25" s="95"/>
      <c r="O25" s="95"/>
      <c r="P25" s="95"/>
      <c r="Q25" s="99"/>
    </row>
    <row r="26" spans="1:17" ht="46.5" customHeight="1" x14ac:dyDescent="0.25">
      <c r="A26" s="17"/>
      <c r="B26" s="95"/>
      <c r="C26" s="95"/>
      <c r="D26" s="42"/>
      <c r="E26" s="71"/>
      <c r="F26" s="71"/>
      <c r="G26" s="106"/>
      <c r="H26" s="106"/>
      <c r="I26" s="106"/>
      <c r="J26" s="106"/>
      <c r="K26" s="132"/>
      <c r="L26" s="136"/>
      <c r="M26" s="30"/>
      <c r="N26" s="31"/>
      <c r="O26" s="31"/>
      <c r="P26" s="31"/>
      <c r="Q26" s="32"/>
    </row>
    <row r="27" spans="1:17" ht="46.5" customHeight="1" x14ac:dyDescent="0.25">
      <c r="A27" s="17"/>
      <c r="B27" s="95"/>
      <c r="C27" s="95"/>
      <c r="D27" s="42"/>
      <c r="E27" s="71"/>
      <c r="F27" s="71"/>
      <c r="G27" s="106"/>
      <c r="H27" s="106"/>
      <c r="I27" s="106"/>
      <c r="J27" s="106"/>
      <c r="K27" s="132"/>
      <c r="L27" s="136"/>
      <c r="M27" s="30"/>
      <c r="N27" s="31"/>
      <c r="O27" s="31"/>
      <c r="P27" s="31"/>
      <c r="Q27" s="32"/>
    </row>
    <row r="28" spans="1:17" ht="46.5" customHeight="1" x14ac:dyDescent="0.25">
      <c r="A28" s="17"/>
      <c r="B28" s="103"/>
      <c r="C28" s="95"/>
      <c r="D28" s="42"/>
      <c r="E28" s="71"/>
      <c r="F28" s="71"/>
      <c r="G28" s="106"/>
      <c r="H28" s="106"/>
      <c r="I28" s="106"/>
      <c r="J28" s="106"/>
      <c r="K28" s="132"/>
      <c r="L28" s="136"/>
      <c r="M28" s="30"/>
      <c r="N28" s="31"/>
      <c r="O28" s="31"/>
      <c r="P28" s="31"/>
      <c r="Q28" s="32"/>
    </row>
    <row r="29" spans="1:17" ht="46.5" customHeight="1" thickBot="1" x14ac:dyDescent="0.3">
      <c r="A29" s="41"/>
      <c r="B29" s="96"/>
      <c r="C29" s="96"/>
      <c r="D29" s="48"/>
      <c r="E29" s="96"/>
      <c r="F29" s="96"/>
      <c r="G29" s="107"/>
      <c r="H29" s="107"/>
      <c r="I29" s="107"/>
      <c r="J29" s="107"/>
      <c r="K29" s="134"/>
      <c r="L29" s="137"/>
      <c r="M29" s="30"/>
      <c r="N29" s="31"/>
      <c r="O29" s="31"/>
      <c r="P29" s="31"/>
      <c r="Q29" s="32"/>
    </row>
    <row r="30" spans="1:17" ht="46.5" customHeight="1" x14ac:dyDescent="0.25">
      <c r="A30" s="101">
        <v>5036</v>
      </c>
      <c r="B30" s="94" t="s">
        <v>58</v>
      </c>
      <c r="C30" s="97"/>
      <c r="D30" s="47">
        <v>1700</v>
      </c>
      <c r="E30" s="97">
        <v>1015</v>
      </c>
      <c r="F30" s="94" t="s">
        <v>73</v>
      </c>
      <c r="G30" s="105" t="s">
        <v>16</v>
      </c>
      <c r="H30" s="105" t="s">
        <v>247</v>
      </c>
      <c r="I30" s="105" t="s">
        <v>239</v>
      </c>
      <c r="J30" s="105" t="s">
        <v>202</v>
      </c>
      <c r="K30" s="131" t="s">
        <v>130</v>
      </c>
      <c r="L30" s="135" t="s">
        <v>51</v>
      </c>
      <c r="M30" s="17"/>
      <c r="N30" s="95"/>
      <c r="O30" s="95"/>
      <c r="P30" s="95"/>
      <c r="Q30" s="99"/>
    </row>
    <row r="31" spans="1:17" ht="46.5" customHeight="1" x14ac:dyDescent="0.25">
      <c r="A31" s="17"/>
      <c r="B31" s="95"/>
      <c r="C31" s="95"/>
      <c r="D31" s="42"/>
      <c r="E31" s="71"/>
      <c r="F31" s="71"/>
      <c r="G31" s="106"/>
      <c r="H31" s="106"/>
      <c r="I31" s="106"/>
      <c r="J31" s="106"/>
      <c r="K31" s="132"/>
      <c r="L31" s="136"/>
      <c r="M31" s="30"/>
      <c r="N31" s="31"/>
      <c r="O31" s="31"/>
      <c r="P31" s="31"/>
      <c r="Q31" s="32"/>
    </row>
    <row r="32" spans="1:17" ht="46.5" customHeight="1" x14ac:dyDescent="0.25">
      <c r="A32" s="17"/>
      <c r="B32" s="95"/>
      <c r="C32" s="95"/>
      <c r="D32" s="42"/>
      <c r="E32" s="71"/>
      <c r="F32" s="71"/>
      <c r="G32" s="106"/>
      <c r="H32" s="106"/>
      <c r="I32" s="106"/>
      <c r="J32" s="106"/>
      <c r="K32" s="132"/>
      <c r="L32" s="136"/>
      <c r="M32" s="30"/>
      <c r="N32" s="31"/>
      <c r="O32" s="31"/>
      <c r="P32" s="31"/>
      <c r="Q32" s="32"/>
    </row>
    <row r="33" spans="1:17" ht="46.5" customHeight="1" x14ac:dyDescent="0.25">
      <c r="A33" s="17"/>
      <c r="B33" s="103"/>
      <c r="C33" s="95"/>
      <c r="D33" s="42"/>
      <c r="E33" s="71"/>
      <c r="F33" s="71"/>
      <c r="G33" s="106"/>
      <c r="H33" s="106"/>
      <c r="I33" s="106"/>
      <c r="J33" s="106"/>
      <c r="K33" s="132"/>
      <c r="L33" s="136"/>
      <c r="M33" s="30"/>
      <c r="N33" s="31"/>
      <c r="O33" s="31"/>
      <c r="P33" s="31"/>
      <c r="Q33" s="32"/>
    </row>
    <row r="34" spans="1:17" ht="46.5" customHeight="1" thickBot="1" x14ac:dyDescent="0.3">
      <c r="A34" s="41"/>
      <c r="B34" s="96"/>
      <c r="C34" s="96"/>
      <c r="D34" s="48"/>
      <c r="E34" s="96"/>
      <c r="F34" s="96"/>
      <c r="G34" s="107"/>
      <c r="H34" s="107"/>
      <c r="I34" s="107"/>
      <c r="J34" s="107"/>
      <c r="K34" s="134"/>
      <c r="L34" s="137"/>
      <c r="M34" s="30"/>
      <c r="N34" s="31"/>
      <c r="O34" s="31"/>
      <c r="P34" s="31"/>
      <c r="Q34" s="32"/>
    </row>
    <row r="35" spans="1:17" ht="46.5" customHeight="1" x14ac:dyDescent="0.25">
      <c r="A35" s="101">
        <v>5035</v>
      </c>
      <c r="B35" s="94" t="s">
        <v>250</v>
      </c>
      <c r="C35" s="97"/>
      <c r="D35" s="47">
        <v>1700</v>
      </c>
      <c r="E35" s="97">
        <v>1120</v>
      </c>
      <c r="F35" s="94" t="s">
        <v>73</v>
      </c>
      <c r="G35" s="105" t="s">
        <v>16</v>
      </c>
      <c r="H35" s="105" t="s">
        <v>62</v>
      </c>
      <c r="I35" s="105" t="s">
        <v>251</v>
      </c>
      <c r="J35" s="105" t="s">
        <v>202</v>
      </c>
      <c r="K35" s="131" t="s">
        <v>130</v>
      </c>
      <c r="L35" s="135" t="s">
        <v>51</v>
      </c>
      <c r="M35" s="17"/>
      <c r="N35" s="95"/>
      <c r="O35" s="95"/>
      <c r="P35" s="95"/>
      <c r="Q35" s="99"/>
    </row>
    <row r="36" spans="1:17" ht="46.5" customHeight="1" x14ac:dyDescent="0.25">
      <c r="A36" s="17"/>
      <c r="B36" s="95"/>
      <c r="C36" s="95"/>
      <c r="D36" s="42"/>
      <c r="E36" s="71"/>
      <c r="F36" s="71"/>
      <c r="G36" s="106"/>
      <c r="H36" s="106"/>
      <c r="I36" s="106"/>
      <c r="J36" s="106"/>
      <c r="K36" s="132"/>
      <c r="L36" s="136"/>
      <c r="M36" s="30"/>
      <c r="N36" s="31"/>
      <c r="O36" s="31"/>
      <c r="P36" s="31"/>
      <c r="Q36" s="32"/>
    </row>
    <row r="37" spans="1:17" ht="46.5" customHeight="1" x14ac:dyDescent="0.25">
      <c r="A37" s="17"/>
      <c r="B37" s="95"/>
      <c r="C37" s="95"/>
      <c r="D37" s="42"/>
      <c r="E37" s="71"/>
      <c r="F37" s="71"/>
      <c r="G37" s="106"/>
      <c r="H37" s="106"/>
      <c r="I37" s="106"/>
      <c r="J37" s="106"/>
      <c r="K37" s="132"/>
      <c r="L37" s="136"/>
      <c r="M37" s="30"/>
      <c r="N37" s="31"/>
      <c r="O37" s="31"/>
      <c r="P37" s="31"/>
      <c r="Q37" s="32"/>
    </row>
    <row r="38" spans="1:17" ht="46.5" customHeight="1" x14ac:dyDescent="0.25">
      <c r="A38" s="17"/>
      <c r="B38" s="103"/>
      <c r="C38" s="95"/>
      <c r="D38" s="42"/>
      <c r="E38" s="71"/>
      <c r="F38" s="71"/>
      <c r="G38" s="106"/>
      <c r="H38" s="106"/>
      <c r="I38" s="106"/>
      <c r="J38" s="106"/>
      <c r="K38" s="132"/>
      <c r="L38" s="136"/>
      <c r="M38" s="30"/>
      <c r="N38" s="31"/>
      <c r="O38" s="31"/>
      <c r="P38" s="31"/>
      <c r="Q38" s="32"/>
    </row>
    <row r="39" spans="1:17" ht="46.5" customHeight="1" thickBot="1" x14ac:dyDescent="0.3">
      <c r="A39" s="41"/>
      <c r="B39" s="96"/>
      <c r="C39" s="96"/>
      <c r="D39" s="48"/>
      <c r="E39" s="96"/>
      <c r="F39" s="96"/>
      <c r="G39" s="107"/>
      <c r="H39" s="107"/>
      <c r="I39" s="107"/>
      <c r="J39" s="107"/>
      <c r="K39" s="134"/>
      <c r="L39" s="137"/>
      <c r="M39" s="30"/>
      <c r="N39" s="31"/>
      <c r="O39" s="31"/>
      <c r="P39" s="31"/>
      <c r="Q39" s="32"/>
    </row>
    <row r="40" spans="1:17" ht="46.5" customHeight="1" x14ac:dyDescent="0.25">
      <c r="A40" s="101">
        <v>5034</v>
      </c>
      <c r="B40" s="94" t="s">
        <v>250</v>
      </c>
      <c r="C40" s="97"/>
      <c r="D40" s="47">
        <v>1700</v>
      </c>
      <c r="E40" s="97">
        <v>1120</v>
      </c>
      <c r="F40" s="94" t="s">
        <v>73</v>
      </c>
      <c r="G40" s="105" t="s">
        <v>16</v>
      </c>
      <c r="H40" s="105" t="s">
        <v>62</v>
      </c>
      <c r="I40" s="105" t="s">
        <v>20</v>
      </c>
      <c r="J40" s="105" t="s">
        <v>202</v>
      </c>
      <c r="K40" s="131" t="s">
        <v>130</v>
      </c>
      <c r="L40" s="135" t="s">
        <v>51</v>
      </c>
      <c r="M40" s="17"/>
      <c r="N40" s="95"/>
      <c r="O40" s="95"/>
      <c r="P40" s="95"/>
      <c r="Q40" s="99"/>
    </row>
    <row r="41" spans="1:17" ht="46.5" customHeight="1" x14ac:dyDescent="0.25">
      <c r="A41" s="17"/>
      <c r="B41" s="95"/>
      <c r="C41" s="95"/>
      <c r="D41" s="42"/>
      <c r="E41" s="71"/>
      <c r="F41" s="71"/>
      <c r="G41" s="106"/>
      <c r="H41" s="106"/>
      <c r="I41" s="106"/>
      <c r="J41" s="106"/>
      <c r="K41" s="132"/>
      <c r="L41" s="136"/>
      <c r="M41" s="30"/>
      <c r="N41" s="31"/>
      <c r="O41" s="31"/>
      <c r="P41" s="31"/>
      <c r="Q41" s="32"/>
    </row>
    <row r="42" spans="1:17" ht="46.5" customHeight="1" x14ac:dyDescent="0.25">
      <c r="A42" s="17"/>
      <c r="B42" s="95"/>
      <c r="C42" s="95"/>
      <c r="D42" s="42"/>
      <c r="E42" s="71"/>
      <c r="F42" s="71"/>
      <c r="G42" s="106"/>
      <c r="H42" s="106"/>
      <c r="I42" s="106"/>
      <c r="J42" s="106"/>
      <c r="K42" s="132"/>
      <c r="L42" s="136"/>
      <c r="M42" s="30"/>
      <c r="N42" s="31"/>
      <c r="O42" s="31"/>
      <c r="P42" s="31"/>
      <c r="Q42" s="32"/>
    </row>
    <row r="43" spans="1:17" ht="46.5" customHeight="1" x14ac:dyDescent="0.25">
      <c r="A43" s="17"/>
      <c r="B43" s="103"/>
      <c r="C43" s="95"/>
      <c r="D43" s="42"/>
      <c r="E43" s="71"/>
      <c r="F43" s="71"/>
      <c r="G43" s="106"/>
      <c r="H43" s="106"/>
      <c r="I43" s="106"/>
      <c r="J43" s="106"/>
      <c r="K43" s="132"/>
      <c r="L43" s="136"/>
      <c r="M43" s="30"/>
      <c r="N43" s="31"/>
      <c r="O43" s="31"/>
      <c r="P43" s="31"/>
      <c r="Q43" s="32"/>
    </row>
    <row r="44" spans="1:17" ht="46.5" customHeight="1" thickBot="1" x14ac:dyDescent="0.3">
      <c r="A44" s="41"/>
      <c r="B44" s="96"/>
      <c r="C44" s="96"/>
      <c r="D44" s="48"/>
      <c r="E44" s="96"/>
      <c r="F44" s="96"/>
      <c r="G44" s="107"/>
      <c r="H44" s="107"/>
      <c r="I44" s="107"/>
      <c r="J44" s="107"/>
      <c r="K44" s="134"/>
      <c r="L44" s="137"/>
      <c r="M44" s="30"/>
      <c r="N44" s="31"/>
      <c r="O44" s="31"/>
      <c r="P44" s="31"/>
      <c r="Q44" s="32"/>
    </row>
    <row r="45" spans="1:17" ht="46.5" customHeight="1" x14ac:dyDescent="0.25">
      <c r="A45" s="101">
        <v>5033</v>
      </c>
      <c r="B45" s="94" t="s">
        <v>58</v>
      </c>
      <c r="C45" s="97"/>
      <c r="D45" s="47">
        <v>1700</v>
      </c>
      <c r="E45" s="97">
        <v>1120</v>
      </c>
      <c r="F45" s="94" t="s">
        <v>73</v>
      </c>
      <c r="G45" s="105" t="s">
        <v>16</v>
      </c>
      <c r="H45" s="105" t="s">
        <v>60</v>
      </c>
      <c r="I45" s="105" t="s">
        <v>240</v>
      </c>
      <c r="J45" s="105" t="s">
        <v>202</v>
      </c>
      <c r="K45" s="131" t="s">
        <v>130</v>
      </c>
      <c r="L45" s="135" t="s">
        <v>51</v>
      </c>
      <c r="M45" s="17"/>
      <c r="N45" s="95"/>
      <c r="O45" s="95"/>
      <c r="P45" s="95"/>
      <c r="Q45" s="99"/>
    </row>
    <row r="46" spans="1:17" ht="46.5" customHeight="1" x14ac:dyDescent="0.25">
      <c r="A46" s="17"/>
      <c r="B46" s="95"/>
      <c r="C46" s="95"/>
      <c r="D46" s="42"/>
      <c r="E46" s="71"/>
      <c r="F46" s="71"/>
      <c r="G46" s="106"/>
      <c r="H46" s="106"/>
      <c r="I46" s="106"/>
      <c r="J46" s="106"/>
      <c r="K46" s="132"/>
      <c r="L46" s="136"/>
      <c r="M46" s="30"/>
      <c r="N46" s="31"/>
      <c r="O46" s="31"/>
      <c r="P46" s="31"/>
      <c r="Q46" s="32"/>
    </row>
    <row r="47" spans="1:17" ht="46.5" customHeight="1" x14ac:dyDescent="0.25">
      <c r="A47" s="17"/>
      <c r="B47" s="95"/>
      <c r="C47" s="95"/>
      <c r="D47" s="42"/>
      <c r="E47" s="71"/>
      <c r="F47" s="71"/>
      <c r="G47" s="106"/>
      <c r="H47" s="106"/>
      <c r="I47" s="106"/>
      <c r="J47" s="106"/>
      <c r="K47" s="132"/>
      <c r="L47" s="136"/>
      <c r="M47" s="30"/>
      <c r="N47" s="31"/>
      <c r="O47" s="31"/>
      <c r="P47" s="31"/>
      <c r="Q47" s="32"/>
    </row>
    <row r="48" spans="1:17" ht="46.5" customHeight="1" x14ac:dyDescent="0.25">
      <c r="A48" s="17"/>
      <c r="B48" s="103"/>
      <c r="C48" s="95"/>
      <c r="D48" s="42"/>
      <c r="E48" s="71"/>
      <c r="F48" s="71"/>
      <c r="G48" s="106"/>
      <c r="H48" s="106"/>
      <c r="I48" s="106"/>
      <c r="J48" s="106"/>
      <c r="K48" s="132"/>
      <c r="L48" s="136"/>
      <c r="M48" s="30"/>
      <c r="N48" s="31"/>
      <c r="O48" s="31"/>
      <c r="P48" s="31"/>
      <c r="Q48" s="32"/>
    </row>
    <row r="49" spans="1:17" ht="46.5" customHeight="1" thickBot="1" x14ac:dyDescent="0.3">
      <c r="A49" s="41"/>
      <c r="B49" s="96"/>
      <c r="C49" s="96"/>
      <c r="D49" s="48"/>
      <c r="E49" s="96"/>
      <c r="F49" s="96"/>
      <c r="G49" s="107"/>
      <c r="H49" s="107"/>
      <c r="I49" s="107"/>
      <c r="J49" s="107"/>
      <c r="K49" s="134"/>
      <c r="L49" s="137"/>
      <c r="M49" s="30"/>
      <c r="N49" s="31"/>
      <c r="O49" s="31"/>
      <c r="P49" s="31"/>
      <c r="Q49" s="32"/>
    </row>
    <row r="50" spans="1:17" ht="46.5" customHeight="1" x14ac:dyDescent="0.25">
      <c r="A50" s="101">
        <v>5032</v>
      </c>
      <c r="B50" s="94" t="s">
        <v>58</v>
      </c>
      <c r="C50" s="97"/>
      <c r="D50" s="47">
        <v>1700</v>
      </c>
      <c r="E50" s="97">
        <v>1120</v>
      </c>
      <c r="F50" s="94" t="s">
        <v>73</v>
      </c>
      <c r="G50" s="105" t="s">
        <v>16</v>
      </c>
      <c r="H50" s="105" t="s">
        <v>60</v>
      </c>
      <c r="I50" s="105" t="s">
        <v>25</v>
      </c>
      <c r="J50" s="105" t="s">
        <v>202</v>
      </c>
      <c r="K50" s="131" t="s">
        <v>130</v>
      </c>
      <c r="L50" s="135" t="s">
        <v>51</v>
      </c>
      <c r="M50" s="17"/>
      <c r="N50" s="95"/>
      <c r="O50" s="95"/>
      <c r="P50" s="95"/>
      <c r="Q50" s="99"/>
    </row>
    <row r="51" spans="1:17" ht="46.5" customHeight="1" x14ac:dyDescent="0.25">
      <c r="A51" s="17"/>
      <c r="B51" s="95"/>
      <c r="C51" s="95"/>
      <c r="D51" s="42"/>
      <c r="E51" s="71"/>
      <c r="F51" s="71"/>
      <c r="G51" s="106"/>
      <c r="H51" s="106"/>
      <c r="I51" s="106"/>
      <c r="J51" s="106"/>
      <c r="K51" s="132"/>
      <c r="L51" s="136"/>
      <c r="M51" s="30"/>
      <c r="N51" s="31"/>
      <c r="O51" s="31"/>
      <c r="P51" s="31"/>
      <c r="Q51" s="32"/>
    </row>
    <row r="52" spans="1:17" ht="46.5" customHeight="1" x14ac:dyDescent="0.25">
      <c r="A52" s="17"/>
      <c r="B52" s="95"/>
      <c r="C52" s="95"/>
      <c r="D52" s="42"/>
      <c r="E52" s="71"/>
      <c r="F52" s="71"/>
      <c r="G52" s="106"/>
      <c r="H52" s="106"/>
      <c r="I52" s="106"/>
      <c r="J52" s="106"/>
      <c r="K52" s="132"/>
      <c r="L52" s="136"/>
      <c r="M52" s="30"/>
      <c r="N52" s="31"/>
      <c r="O52" s="31"/>
      <c r="P52" s="31"/>
      <c r="Q52" s="32"/>
    </row>
    <row r="53" spans="1:17" ht="46.5" customHeight="1" x14ac:dyDescent="0.25">
      <c r="A53" s="17"/>
      <c r="B53" s="103"/>
      <c r="C53" s="95"/>
      <c r="D53" s="42"/>
      <c r="E53" s="71"/>
      <c r="F53" s="71"/>
      <c r="G53" s="106"/>
      <c r="H53" s="106"/>
      <c r="I53" s="106"/>
      <c r="J53" s="106"/>
      <c r="K53" s="132"/>
      <c r="L53" s="136"/>
      <c r="M53" s="30"/>
      <c r="N53" s="31"/>
      <c r="O53" s="31"/>
      <c r="P53" s="31"/>
      <c r="Q53" s="32"/>
    </row>
    <row r="54" spans="1:17" ht="46.5" customHeight="1" thickBot="1" x14ac:dyDescent="0.3">
      <c r="A54" s="41"/>
      <c r="B54" s="96"/>
      <c r="C54" s="96"/>
      <c r="D54" s="48"/>
      <c r="E54" s="96"/>
      <c r="F54" s="96"/>
      <c r="G54" s="107"/>
      <c r="H54" s="107"/>
      <c r="I54" s="107"/>
      <c r="J54" s="107"/>
      <c r="K54" s="134"/>
      <c r="L54" s="137"/>
      <c r="M54" s="30"/>
      <c r="N54" s="31"/>
      <c r="O54" s="31"/>
      <c r="P54" s="31"/>
      <c r="Q54" s="32"/>
    </row>
    <row r="55" spans="1:17" ht="46.5" customHeight="1" x14ac:dyDescent="0.25">
      <c r="A55" s="101">
        <v>5031</v>
      </c>
      <c r="B55" s="94" t="s">
        <v>58</v>
      </c>
      <c r="C55" s="97"/>
      <c r="D55" s="47">
        <v>1700</v>
      </c>
      <c r="E55" s="97">
        <v>1120</v>
      </c>
      <c r="F55" s="94" t="s">
        <v>73</v>
      </c>
      <c r="G55" s="105" t="s">
        <v>16</v>
      </c>
      <c r="H55" s="105" t="s">
        <v>60</v>
      </c>
      <c r="I55" s="105" t="s">
        <v>20</v>
      </c>
      <c r="J55" s="105" t="s">
        <v>202</v>
      </c>
      <c r="K55" s="131" t="s">
        <v>130</v>
      </c>
      <c r="L55" s="135" t="s">
        <v>51</v>
      </c>
      <c r="M55" s="17"/>
      <c r="N55" s="95"/>
      <c r="O55" s="95"/>
      <c r="P55" s="95"/>
      <c r="Q55" s="99"/>
    </row>
    <row r="56" spans="1:17" ht="46.5" customHeight="1" x14ac:dyDescent="0.25">
      <c r="A56" s="17"/>
      <c r="B56" s="95"/>
      <c r="C56" s="95"/>
      <c r="D56" s="42"/>
      <c r="E56" s="71"/>
      <c r="F56" s="71"/>
      <c r="G56" s="106"/>
      <c r="H56" s="106"/>
      <c r="I56" s="106"/>
      <c r="J56" s="106"/>
      <c r="K56" s="132"/>
      <c r="L56" s="136"/>
      <c r="M56" s="30"/>
      <c r="N56" s="31"/>
      <c r="O56" s="31"/>
      <c r="P56" s="31"/>
      <c r="Q56" s="32"/>
    </row>
    <row r="57" spans="1:17" ht="46.5" customHeight="1" x14ac:dyDescent="0.25">
      <c r="A57" s="17"/>
      <c r="B57" s="95"/>
      <c r="C57" s="95"/>
      <c r="D57" s="42"/>
      <c r="E57" s="71"/>
      <c r="F57" s="71"/>
      <c r="G57" s="106"/>
      <c r="H57" s="106"/>
      <c r="I57" s="106"/>
      <c r="J57" s="106"/>
      <c r="K57" s="132"/>
      <c r="L57" s="136"/>
      <c r="M57" s="30"/>
      <c r="N57" s="31"/>
      <c r="O57" s="31"/>
      <c r="P57" s="31"/>
      <c r="Q57" s="32"/>
    </row>
    <row r="58" spans="1:17" ht="46.5" customHeight="1" x14ac:dyDescent="0.25">
      <c r="A58" s="17"/>
      <c r="B58" s="103"/>
      <c r="C58" s="95"/>
      <c r="D58" s="42"/>
      <c r="E58" s="71"/>
      <c r="F58" s="71"/>
      <c r="G58" s="106"/>
      <c r="H58" s="106"/>
      <c r="I58" s="106"/>
      <c r="J58" s="106"/>
      <c r="K58" s="132"/>
      <c r="L58" s="136"/>
      <c r="M58" s="30"/>
      <c r="N58" s="31"/>
      <c r="O58" s="31"/>
      <c r="P58" s="31"/>
      <c r="Q58" s="32"/>
    </row>
    <row r="59" spans="1:17" ht="46.5" customHeight="1" thickBot="1" x14ac:dyDescent="0.3">
      <c r="A59" s="41"/>
      <c r="B59" s="96"/>
      <c r="C59" s="96"/>
      <c r="D59" s="48"/>
      <c r="E59" s="96"/>
      <c r="F59" s="96"/>
      <c r="G59" s="107"/>
      <c r="H59" s="107"/>
      <c r="I59" s="107"/>
      <c r="J59" s="107"/>
      <c r="K59" s="134"/>
      <c r="L59" s="137"/>
      <c r="M59" s="30"/>
      <c r="N59" s="31"/>
      <c r="O59" s="31"/>
      <c r="P59" s="31"/>
      <c r="Q59" s="32"/>
    </row>
    <row r="60" spans="1:17" ht="46.5" customHeight="1" x14ac:dyDescent="0.25">
      <c r="A60" s="101">
        <v>5030</v>
      </c>
      <c r="B60" s="94" t="s">
        <v>58</v>
      </c>
      <c r="C60" s="97"/>
      <c r="D60" s="47">
        <v>1700</v>
      </c>
      <c r="E60" s="97">
        <v>1120</v>
      </c>
      <c r="F60" s="94" t="s">
        <v>73</v>
      </c>
      <c r="G60" s="105" t="s">
        <v>16</v>
      </c>
      <c r="H60" s="105" t="s">
        <v>60</v>
      </c>
      <c r="I60" s="105" t="s">
        <v>249</v>
      </c>
      <c r="J60" s="105" t="s">
        <v>202</v>
      </c>
      <c r="K60" s="131" t="s">
        <v>130</v>
      </c>
      <c r="L60" s="135" t="s">
        <v>51</v>
      </c>
      <c r="M60" s="17"/>
      <c r="N60" s="95"/>
      <c r="O60" s="95"/>
      <c r="P60" s="95"/>
      <c r="Q60" s="99"/>
    </row>
    <row r="61" spans="1:17" ht="46.5" customHeight="1" x14ac:dyDescent="0.25">
      <c r="A61" s="17"/>
      <c r="B61" s="95"/>
      <c r="C61" s="95"/>
      <c r="D61" s="42"/>
      <c r="E61" s="71"/>
      <c r="F61" s="71"/>
      <c r="G61" s="106"/>
      <c r="H61" s="106"/>
      <c r="I61" s="106"/>
      <c r="J61" s="106"/>
      <c r="K61" s="132"/>
      <c r="L61" s="136"/>
      <c r="M61" s="30"/>
      <c r="N61" s="31"/>
      <c r="O61" s="31"/>
      <c r="P61" s="31"/>
      <c r="Q61" s="32"/>
    </row>
    <row r="62" spans="1:17" ht="46.5" customHeight="1" x14ac:dyDescent="0.25">
      <c r="A62" s="17"/>
      <c r="B62" s="95"/>
      <c r="C62" s="95"/>
      <c r="D62" s="42"/>
      <c r="E62" s="71"/>
      <c r="F62" s="71"/>
      <c r="G62" s="106"/>
      <c r="H62" s="106"/>
      <c r="I62" s="106"/>
      <c r="J62" s="106"/>
      <c r="K62" s="132"/>
      <c r="L62" s="136"/>
      <c r="M62" s="30"/>
      <c r="N62" s="31"/>
      <c r="O62" s="31"/>
      <c r="P62" s="31"/>
      <c r="Q62" s="32"/>
    </row>
    <row r="63" spans="1:17" ht="46.5" customHeight="1" x14ac:dyDescent="0.25">
      <c r="A63" s="17"/>
      <c r="B63" s="103"/>
      <c r="C63" s="95"/>
      <c r="D63" s="42"/>
      <c r="E63" s="71"/>
      <c r="F63" s="71"/>
      <c r="G63" s="106"/>
      <c r="H63" s="106"/>
      <c r="I63" s="106"/>
      <c r="J63" s="106"/>
      <c r="K63" s="132"/>
      <c r="L63" s="136"/>
      <c r="M63" s="30"/>
      <c r="N63" s="31"/>
      <c r="O63" s="31"/>
      <c r="P63" s="31"/>
      <c r="Q63" s="32"/>
    </row>
    <row r="64" spans="1:17" ht="46.5" customHeight="1" thickBot="1" x14ac:dyDescent="0.3">
      <c r="A64" s="41"/>
      <c r="B64" s="96"/>
      <c r="C64" s="96"/>
      <c r="D64" s="48"/>
      <c r="E64" s="96"/>
      <c r="F64" s="96"/>
      <c r="G64" s="107"/>
      <c r="H64" s="107"/>
      <c r="I64" s="107"/>
      <c r="J64" s="107"/>
      <c r="K64" s="134"/>
      <c r="L64" s="137"/>
      <c r="M64" s="30"/>
      <c r="N64" s="31"/>
      <c r="O64" s="31"/>
      <c r="P64" s="31"/>
      <c r="Q64" s="32"/>
    </row>
    <row r="65" spans="1:17" ht="52.5" customHeight="1" x14ac:dyDescent="0.25">
      <c r="A65" s="101">
        <v>5029</v>
      </c>
      <c r="B65" s="94" t="s">
        <v>58</v>
      </c>
      <c r="C65" s="97"/>
      <c r="D65" s="47">
        <v>1700</v>
      </c>
      <c r="E65" s="97">
        <v>1450</v>
      </c>
      <c r="F65" s="94" t="s">
        <v>73</v>
      </c>
      <c r="G65" s="105" t="s">
        <v>16</v>
      </c>
      <c r="H65" s="105" t="s">
        <v>60</v>
      </c>
      <c r="I65" s="105" t="s">
        <v>249</v>
      </c>
      <c r="J65" s="105" t="s">
        <v>202</v>
      </c>
      <c r="K65" s="131" t="s">
        <v>130</v>
      </c>
      <c r="L65" s="135" t="s">
        <v>51</v>
      </c>
      <c r="M65" s="17"/>
      <c r="N65" s="95"/>
      <c r="O65" s="95"/>
      <c r="P65" s="95"/>
      <c r="Q65" s="99"/>
    </row>
    <row r="66" spans="1:17" ht="52.5" customHeight="1" x14ac:dyDescent="0.25">
      <c r="A66" s="17"/>
      <c r="B66" s="95"/>
      <c r="C66" s="95"/>
      <c r="D66" s="42"/>
      <c r="E66" s="71"/>
      <c r="F66" s="71"/>
      <c r="G66" s="106"/>
      <c r="H66" s="106"/>
      <c r="I66" s="106"/>
      <c r="J66" s="106"/>
      <c r="K66" s="132"/>
      <c r="L66" s="136"/>
      <c r="M66" s="30"/>
      <c r="N66" s="31"/>
      <c r="O66" s="31"/>
      <c r="P66" s="31"/>
      <c r="Q66" s="32"/>
    </row>
    <row r="67" spans="1:17" ht="52.5" customHeight="1" thickBot="1" x14ac:dyDescent="0.3">
      <c r="A67" s="17"/>
      <c r="B67" s="95"/>
      <c r="C67" s="95"/>
      <c r="D67" s="42"/>
      <c r="E67" s="71"/>
      <c r="F67" s="71"/>
      <c r="G67" s="106"/>
      <c r="H67" s="106"/>
      <c r="I67" s="106"/>
      <c r="J67" s="106"/>
      <c r="K67" s="132"/>
      <c r="L67" s="136"/>
      <c r="M67" s="30"/>
      <c r="N67" s="31"/>
      <c r="O67" s="31"/>
      <c r="P67" s="31"/>
      <c r="Q67" s="32"/>
    </row>
    <row r="68" spans="1:17" ht="52.5" customHeight="1" thickBot="1" x14ac:dyDescent="0.3">
      <c r="A68" s="17"/>
      <c r="B68" s="40" t="s">
        <v>128</v>
      </c>
      <c r="C68" s="95"/>
      <c r="D68" s="42"/>
      <c r="E68" s="71"/>
      <c r="F68" s="71"/>
      <c r="G68" s="106"/>
      <c r="H68" s="106"/>
      <c r="I68" s="106"/>
      <c r="J68" s="106"/>
      <c r="K68" s="132"/>
      <c r="L68" s="136"/>
      <c r="M68" s="30"/>
      <c r="N68" s="31"/>
      <c r="O68" s="31"/>
      <c r="P68" s="31"/>
      <c r="Q68" s="32"/>
    </row>
    <row r="69" spans="1:17" ht="52.5" customHeight="1" thickBot="1" x14ac:dyDescent="0.3">
      <c r="A69" s="41"/>
      <c r="B69" s="96"/>
      <c r="C69" s="96"/>
      <c r="D69" s="48"/>
      <c r="E69" s="96"/>
      <c r="F69" s="96"/>
      <c r="G69" s="107"/>
      <c r="H69" s="107"/>
      <c r="I69" s="107"/>
      <c r="J69" s="107"/>
      <c r="K69" s="134"/>
      <c r="L69" s="137"/>
      <c r="M69" s="30"/>
      <c r="N69" s="31"/>
      <c r="O69" s="31"/>
      <c r="P69" s="31"/>
      <c r="Q69" s="32"/>
    </row>
    <row r="70" spans="1:17" ht="55.5" customHeight="1" x14ac:dyDescent="0.25">
      <c r="A70" s="86">
        <v>5028</v>
      </c>
      <c r="B70" s="105" t="s">
        <v>58</v>
      </c>
      <c r="C70" s="89"/>
      <c r="D70" s="47">
        <v>1700</v>
      </c>
      <c r="E70" s="89">
        <v>1120</v>
      </c>
      <c r="F70" s="83" t="s">
        <v>73</v>
      </c>
      <c r="G70" s="105" t="s">
        <v>16</v>
      </c>
      <c r="H70" s="105" t="s">
        <v>60</v>
      </c>
      <c r="I70" s="105" t="s">
        <v>249</v>
      </c>
      <c r="J70" s="105" t="s">
        <v>202</v>
      </c>
      <c r="K70" s="131" t="s">
        <v>130</v>
      </c>
      <c r="L70" s="135" t="s">
        <v>51</v>
      </c>
      <c r="M70" s="17"/>
      <c r="N70" s="84"/>
      <c r="O70" s="84"/>
      <c r="P70" s="84"/>
      <c r="Q70" s="88"/>
    </row>
    <row r="71" spans="1:17" ht="55.5" customHeight="1" x14ac:dyDescent="0.25">
      <c r="A71" s="17"/>
      <c r="B71" s="106"/>
      <c r="C71" s="84"/>
      <c r="D71" s="42"/>
      <c r="E71" s="71"/>
      <c r="F71" s="71"/>
      <c r="G71" s="106"/>
      <c r="H71" s="106"/>
      <c r="I71" s="106"/>
      <c r="J71" s="106"/>
      <c r="K71" s="132"/>
      <c r="L71" s="136"/>
      <c r="M71" s="30"/>
      <c r="N71" s="31"/>
      <c r="O71" s="31"/>
      <c r="P71" s="31"/>
      <c r="Q71" s="32"/>
    </row>
    <row r="72" spans="1:17" ht="55.5" customHeight="1" x14ac:dyDescent="0.25">
      <c r="A72" s="17"/>
      <c r="B72" s="106"/>
      <c r="C72" s="84"/>
      <c r="D72" s="42"/>
      <c r="E72" s="71"/>
      <c r="F72" s="71"/>
      <c r="G72" s="106"/>
      <c r="H72" s="106"/>
      <c r="I72" s="106"/>
      <c r="J72" s="106"/>
      <c r="K72" s="132"/>
      <c r="L72" s="136"/>
      <c r="M72" s="30"/>
      <c r="N72" s="31"/>
      <c r="O72" s="31"/>
      <c r="P72" s="31"/>
      <c r="Q72" s="32"/>
    </row>
    <row r="73" spans="1:17" ht="55.5" customHeight="1" x14ac:dyDescent="0.25">
      <c r="A73" s="17"/>
      <c r="B73" s="84"/>
      <c r="C73" s="84"/>
      <c r="D73" s="42"/>
      <c r="E73" s="71"/>
      <c r="F73" s="71"/>
      <c r="G73" s="106"/>
      <c r="H73" s="106"/>
      <c r="I73" s="106"/>
      <c r="J73" s="106"/>
      <c r="K73" s="132"/>
      <c r="L73" s="136"/>
      <c r="M73" s="30"/>
      <c r="N73" s="31"/>
      <c r="O73" s="31"/>
      <c r="P73" s="31"/>
      <c r="Q73" s="32"/>
    </row>
    <row r="74" spans="1:17" ht="55.5" customHeight="1" thickBot="1" x14ac:dyDescent="0.3">
      <c r="A74" s="41"/>
      <c r="B74" s="85"/>
      <c r="C74" s="85"/>
      <c r="D74" s="48"/>
      <c r="E74" s="85"/>
      <c r="F74" s="85"/>
      <c r="G74" s="107"/>
      <c r="H74" s="107"/>
      <c r="I74" s="107"/>
      <c r="J74" s="107"/>
      <c r="K74" s="134"/>
      <c r="L74" s="137"/>
      <c r="M74" s="30"/>
      <c r="N74" s="31"/>
      <c r="O74" s="31"/>
      <c r="P74" s="31"/>
      <c r="Q74" s="32"/>
    </row>
    <row r="75" spans="1:17" ht="36" customHeight="1" x14ac:dyDescent="0.25">
      <c r="A75" s="81">
        <v>5027</v>
      </c>
      <c r="B75" s="105" t="s">
        <v>58</v>
      </c>
      <c r="C75" s="82"/>
      <c r="D75" s="47">
        <v>1700</v>
      </c>
      <c r="E75" s="82">
        <v>1350</v>
      </c>
      <c r="F75" s="74" t="s">
        <v>73</v>
      </c>
      <c r="G75" s="105" t="s">
        <v>16</v>
      </c>
      <c r="H75" s="105" t="s">
        <v>162</v>
      </c>
      <c r="I75" s="105" t="s">
        <v>21</v>
      </c>
      <c r="J75" s="105" t="s">
        <v>76</v>
      </c>
      <c r="K75" s="131" t="s">
        <v>130</v>
      </c>
      <c r="L75" s="135" t="s">
        <v>51</v>
      </c>
      <c r="M75" s="17"/>
      <c r="N75" s="75"/>
      <c r="O75" s="75"/>
      <c r="P75" s="75"/>
      <c r="Q75" s="79"/>
    </row>
    <row r="76" spans="1:17" ht="36" customHeight="1" x14ac:dyDescent="0.25">
      <c r="A76" s="17"/>
      <c r="B76" s="106"/>
      <c r="C76" s="75"/>
      <c r="D76" s="42"/>
      <c r="E76" s="71"/>
      <c r="F76" s="71"/>
      <c r="G76" s="106"/>
      <c r="H76" s="106"/>
      <c r="I76" s="106"/>
      <c r="J76" s="106"/>
      <c r="K76" s="132"/>
      <c r="L76" s="136"/>
      <c r="M76" s="30"/>
      <c r="N76" s="31"/>
      <c r="O76" s="31"/>
      <c r="P76" s="31"/>
      <c r="Q76" s="32"/>
    </row>
    <row r="77" spans="1:17" ht="36" customHeight="1" x14ac:dyDescent="0.25">
      <c r="A77" s="17"/>
      <c r="B77" s="106"/>
      <c r="C77" s="75"/>
      <c r="D77" s="42"/>
      <c r="E77" s="71"/>
      <c r="F77" s="71"/>
      <c r="G77" s="106"/>
      <c r="H77" s="106"/>
      <c r="I77" s="106"/>
      <c r="J77" s="106"/>
      <c r="K77" s="132"/>
      <c r="L77" s="136"/>
      <c r="M77" s="30"/>
      <c r="N77" s="31"/>
      <c r="O77" s="31"/>
      <c r="P77" s="31"/>
      <c r="Q77" s="32"/>
    </row>
    <row r="78" spans="1:17" ht="36" customHeight="1" x14ac:dyDescent="0.25">
      <c r="A78" s="17"/>
      <c r="B78" s="75"/>
      <c r="C78" s="75"/>
      <c r="D78" s="42"/>
      <c r="E78" s="71"/>
      <c r="F78" s="71"/>
      <c r="G78" s="106"/>
      <c r="H78" s="106"/>
      <c r="I78" s="106"/>
      <c r="J78" s="106"/>
      <c r="K78" s="132"/>
      <c r="L78" s="136"/>
      <c r="M78" s="30"/>
      <c r="N78" s="31"/>
      <c r="O78" s="31"/>
      <c r="P78" s="31"/>
      <c r="Q78" s="32"/>
    </row>
    <row r="79" spans="1:17" ht="36" customHeight="1" thickBot="1" x14ac:dyDescent="0.3">
      <c r="A79" s="41"/>
      <c r="B79" s="76"/>
      <c r="C79" s="76"/>
      <c r="D79" s="48"/>
      <c r="E79" s="76"/>
      <c r="F79" s="76"/>
      <c r="G79" s="107"/>
      <c r="H79" s="107"/>
      <c r="I79" s="107"/>
      <c r="J79" s="107"/>
      <c r="K79" s="134"/>
      <c r="L79" s="137"/>
      <c r="M79" s="30"/>
      <c r="N79" s="31"/>
      <c r="O79" s="31"/>
      <c r="P79" s="31"/>
      <c r="Q79" s="32"/>
    </row>
    <row r="80" spans="1:17" ht="47.25" customHeight="1" x14ac:dyDescent="0.25">
      <c r="A80" s="81">
        <v>5026</v>
      </c>
      <c r="B80" s="105" t="s">
        <v>58</v>
      </c>
      <c r="C80" s="82"/>
      <c r="D80" s="47">
        <v>1600</v>
      </c>
      <c r="E80" s="82">
        <f>D80*0.7</f>
        <v>1120</v>
      </c>
      <c r="F80" s="74" t="s">
        <v>73</v>
      </c>
      <c r="G80" s="105" t="s">
        <v>16</v>
      </c>
      <c r="H80" s="105" t="s">
        <v>205</v>
      </c>
      <c r="I80" s="105" t="s">
        <v>248</v>
      </c>
      <c r="J80" s="105" t="s">
        <v>202</v>
      </c>
      <c r="K80" s="131" t="s">
        <v>130</v>
      </c>
      <c r="L80" s="135" t="s">
        <v>51</v>
      </c>
      <c r="M80" s="17"/>
      <c r="N80" s="75"/>
      <c r="O80" s="75"/>
      <c r="P80" s="75"/>
      <c r="Q80" s="79"/>
    </row>
    <row r="81" spans="1:17" ht="47.25" customHeight="1" x14ac:dyDescent="0.25">
      <c r="A81" s="17"/>
      <c r="B81" s="106"/>
      <c r="C81" s="75"/>
      <c r="D81" s="42"/>
      <c r="E81" s="139" t="s">
        <v>206</v>
      </c>
      <c r="F81" s="71"/>
      <c r="G81" s="106"/>
      <c r="H81" s="106"/>
      <c r="I81" s="106"/>
      <c r="J81" s="106"/>
      <c r="K81" s="132"/>
      <c r="L81" s="136"/>
      <c r="M81" s="30"/>
      <c r="N81" s="31"/>
      <c r="O81" s="31"/>
      <c r="P81" s="31"/>
      <c r="Q81" s="32"/>
    </row>
    <row r="82" spans="1:17" ht="47.25" customHeight="1" x14ac:dyDescent="0.25">
      <c r="A82" s="17"/>
      <c r="B82" s="106"/>
      <c r="C82" s="75"/>
      <c r="D82" s="42"/>
      <c r="E82" s="139"/>
      <c r="F82" s="71"/>
      <c r="G82" s="106"/>
      <c r="H82" s="106"/>
      <c r="I82" s="106"/>
      <c r="J82" s="106"/>
      <c r="K82" s="132"/>
      <c r="L82" s="136"/>
      <c r="M82" s="30"/>
      <c r="N82" s="31"/>
      <c r="O82" s="31"/>
      <c r="P82" s="31"/>
      <c r="Q82" s="32"/>
    </row>
    <row r="83" spans="1:17" ht="47.25" customHeight="1" x14ac:dyDescent="0.25">
      <c r="A83" s="17"/>
      <c r="B83" s="75"/>
      <c r="C83" s="75"/>
      <c r="D83" s="42"/>
      <c r="E83" s="139"/>
      <c r="F83" s="71"/>
      <c r="G83" s="106"/>
      <c r="H83" s="106"/>
      <c r="I83" s="106"/>
      <c r="J83" s="106"/>
      <c r="K83" s="132"/>
      <c r="L83" s="136"/>
      <c r="M83" s="30"/>
      <c r="N83" s="31"/>
      <c r="O83" s="31"/>
      <c r="P83" s="31"/>
      <c r="Q83" s="32"/>
    </row>
    <row r="84" spans="1:17" ht="47.25" customHeight="1" thickBot="1" x14ac:dyDescent="0.3">
      <c r="A84" s="41"/>
      <c r="B84" s="76"/>
      <c r="C84" s="76"/>
      <c r="D84" s="48"/>
      <c r="E84" s="76"/>
      <c r="F84" s="76"/>
      <c r="G84" s="107"/>
      <c r="H84" s="107"/>
      <c r="I84" s="107"/>
      <c r="J84" s="107"/>
      <c r="K84" s="134"/>
      <c r="L84" s="137"/>
      <c r="M84" s="30"/>
      <c r="N84" s="31"/>
      <c r="O84" s="31"/>
      <c r="P84" s="31"/>
      <c r="Q84" s="32"/>
    </row>
    <row r="85" spans="1:17" ht="42" customHeight="1" x14ac:dyDescent="0.25">
      <c r="A85" s="81">
        <v>5025</v>
      </c>
      <c r="B85" s="105" t="s">
        <v>58</v>
      </c>
      <c r="C85" s="82"/>
      <c r="D85" s="47">
        <v>1700</v>
      </c>
      <c r="E85" s="82">
        <f>D85*0.75</f>
        <v>1275</v>
      </c>
      <c r="F85" s="74" t="s">
        <v>73</v>
      </c>
      <c r="G85" s="105" t="s">
        <v>16</v>
      </c>
      <c r="H85" s="105" t="s">
        <v>204</v>
      </c>
      <c r="I85" s="105" t="s">
        <v>21</v>
      </c>
      <c r="J85" s="105" t="s">
        <v>202</v>
      </c>
      <c r="K85" s="131" t="s">
        <v>130</v>
      </c>
      <c r="L85" s="135" t="s">
        <v>51</v>
      </c>
      <c r="M85" s="17"/>
      <c r="N85" s="75"/>
      <c r="O85" s="75"/>
      <c r="P85" s="75"/>
      <c r="Q85" s="79"/>
    </row>
    <row r="86" spans="1:17" ht="42" customHeight="1" x14ac:dyDescent="0.25">
      <c r="A86" s="17"/>
      <c r="B86" s="106"/>
      <c r="C86" s="75"/>
      <c r="D86" s="42"/>
      <c r="E86" s="71"/>
      <c r="F86" s="71"/>
      <c r="G86" s="106"/>
      <c r="H86" s="106"/>
      <c r="I86" s="106"/>
      <c r="J86" s="106"/>
      <c r="K86" s="132"/>
      <c r="L86" s="136"/>
      <c r="M86" s="30"/>
      <c r="N86" s="31"/>
      <c r="O86" s="31"/>
      <c r="P86" s="31"/>
      <c r="Q86" s="32"/>
    </row>
    <row r="87" spans="1:17" ht="42" customHeight="1" x14ac:dyDescent="0.25">
      <c r="A87" s="17"/>
      <c r="B87" s="106"/>
      <c r="C87" s="75"/>
      <c r="D87" s="42"/>
      <c r="E87" s="71"/>
      <c r="F87" s="71"/>
      <c r="G87" s="106"/>
      <c r="H87" s="106"/>
      <c r="I87" s="106"/>
      <c r="J87" s="106"/>
      <c r="K87" s="132"/>
      <c r="L87" s="136"/>
      <c r="M87" s="30"/>
      <c r="N87" s="31"/>
      <c r="O87" s="31"/>
      <c r="P87" s="31"/>
      <c r="Q87" s="32"/>
    </row>
    <row r="88" spans="1:17" ht="42" customHeight="1" x14ac:dyDescent="0.25">
      <c r="A88" s="17"/>
      <c r="B88" s="75"/>
      <c r="C88" s="75"/>
      <c r="D88" s="42"/>
      <c r="E88" s="71"/>
      <c r="F88" s="71"/>
      <c r="G88" s="106"/>
      <c r="H88" s="106"/>
      <c r="I88" s="106"/>
      <c r="J88" s="106"/>
      <c r="K88" s="132"/>
      <c r="L88" s="136"/>
      <c r="M88" s="30"/>
      <c r="N88" s="31"/>
      <c r="O88" s="31"/>
      <c r="P88" s="31"/>
      <c r="Q88" s="32"/>
    </row>
    <row r="89" spans="1:17" ht="42" customHeight="1" thickBot="1" x14ac:dyDescent="0.3">
      <c r="A89" s="41"/>
      <c r="B89" s="76"/>
      <c r="C89" s="76"/>
      <c r="D89" s="48"/>
      <c r="E89" s="76"/>
      <c r="F89" s="76"/>
      <c r="G89" s="107"/>
      <c r="H89" s="107"/>
      <c r="I89" s="107"/>
      <c r="J89" s="107"/>
      <c r="K89" s="134"/>
      <c r="L89" s="137"/>
      <c r="M89" s="30"/>
      <c r="N89" s="31"/>
      <c r="O89" s="31"/>
      <c r="P89" s="31"/>
      <c r="Q89" s="32"/>
    </row>
    <row r="90" spans="1:17" ht="43.5" customHeight="1" x14ac:dyDescent="0.25">
      <c r="A90" s="81">
        <v>5024</v>
      </c>
      <c r="B90" s="105" t="s">
        <v>58</v>
      </c>
      <c r="C90" s="82"/>
      <c r="D90" s="47">
        <v>1200</v>
      </c>
      <c r="E90" s="82">
        <f>D90*0.7</f>
        <v>840</v>
      </c>
      <c r="F90" s="74" t="s">
        <v>73</v>
      </c>
      <c r="G90" s="105" t="s">
        <v>16</v>
      </c>
      <c r="H90" s="105" t="s">
        <v>203</v>
      </c>
      <c r="I90" s="105" t="s">
        <v>20</v>
      </c>
      <c r="J90" s="105" t="s">
        <v>202</v>
      </c>
      <c r="K90" s="131" t="s">
        <v>130</v>
      </c>
      <c r="L90" s="135" t="s">
        <v>51</v>
      </c>
      <c r="M90" s="17"/>
      <c r="N90" s="75"/>
      <c r="O90" s="75"/>
      <c r="P90" s="75"/>
      <c r="Q90" s="79"/>
    </row>
    <row r="91" spans="1:17" ht="43.5" customHeight="1" x14ac:dyDescent="0.25">
      <c r="A91" s="17"/>
      <c r="B91" s="106"/>
      <c r="C91" s="75"/>
      <c r="D91" s="42"/>
      <c r="E91" s="71"/>
      <c r="F91" s="71"/>
      <c r="G91" s="106"/>
      <c r="H91" s="106"/>
      <c r="I91" s="106"/>
      <c r="J91" s="106"/>
      <c r="K91" s="132"/>
      <c r="L91" s="136"/>
      <c r="M91" s="30"/>
      <c r="N91" s="31"/>
      <c r="O91" s="31"/>
      <c r="P91" s="31"/>
      <c r="Q91" s="32"/>
    </row>
    <row r="92" spans="1:17" ht="43.5" customHeight="1" x14ac:dyDescent="0.25">
      <c r="A92" s="17"/>
      <c r="B92" s="106"/>
      <c r="C92" s="75"/>
      <c r="D92" s="42"/>
      <c r="E92" s="71"/>
      <c r="F92" s="71"/>
      <c r="G92" s="106"/>
      <c r="H92" s="106"/>
      <c r="I92" s="106"/>
      <c r="J92" s="106"/>
      <c r="K92" s="132"/>
      <c r="L92" s="136"/>
      <c r="M92" s="30"/>
      <c r="N92" s="31"/>
      <c r="O92" s="31"/>
      <c r="P92" s="31"/>
      <c r="Q92" s="32"/>
    </row>
    <row r="93" spans="1:17" ht="43.5" customHeight="1" x14ac:dyDescent="0.25">
      <c r="A93" s="17"/>
      <c r="B93" s="75"/>
      <c r="C93" s="75"/>
      <c r="D93" s="42"/>
      <c r="E93" s="71"/>
      <c r="F93" s="71"/>
      <c r="G93" s="106"/>
      <c r="H93" s="106"/>
      <c r="I93" s="106"/>
      <c r="J93" s="106"/>
      <c r="K93" s="132"/>
      <c r="L93" s="136"/>
      <c r="M93" s="30"/>
      <c r="N93" s="31"/>
      <c r="O93" s="31"/>
      <c r="P93" s="31"/>
      <c r="Q93" s="32"/>
    </row>
    <row r="94" spans="1:17" ht="43.5" customHeight="1" thickBot="1" x14ac:dyDescent="0.3">
      <c r="A94" s="41"/>
      <c r="B94" s="76"/>
      <c r="C94" s="76"/>
      <c r="D94" s="48"/>
      <c r="E94" s="76"/>
      <c r="F94" s="76"/>
      <c r="G94" s="107"/>
      <c r="H94" s="107"/>
      <c r="I94" s="107"/>
      <c r="J94" s="107"/>
      <c r="K94" s="134"/>
      <c r="L94" s="137"/>
      <c r="M94" s="30"/>
      <c r="N94" s="31"/>
      <c r="O94" s="31"/>
      <c r="P94" s="31"/>
      <c r="Q94" s="32"/>
    </row>
    <row r="95" spans="1:17" ht="36" customHeight="1" x14ac:dyDescent="0.25">
      <c r="A95" s="81">
        <v>5023</v>
      </c>
      <c r="B95" s="105" t="s">
        <v>58</v>
      </c>
      <c r="C95" s="82"/>
      <c r="D95" s="47">
        <v>1500</v>
      </c>
      <c r="E95" s="82">
        <f>D95*0.75</f>
        <v>1125</v>
      </c>
      <c r="F95" s="74" t="s">
        <v>73</v>
      </c>
      <c r="G95" s="105" t="s">
        <v>16</v>
      </c>
      <c r="H95" s="105" t="s">
        <v>62</v>
      </c>
      <c r="I95" s="105" t="s">
        <v>241</v>
      </c>
      <c r="J95" s="105" t="s">
        <v>202</v>
      </c>
      <c r="K95" s="131" t="s">
        <v>130</v>
      </c>
      <c r="L95" s="135" t="s">
        <v>51</v>
      </c>
      <c r="M95" s="17"/>
      <c r="N95" s="75"/>
      <c r="O95" s="75"/>
      <c r="P95" s="75"/>
      <c r="Q95" s="79"/>
    </row>
    <row r="96" spans="1:17" ht="36" customHeight="1" x14ac:dyDescent="0.25">
      <c r="A96" s="17"/>
      <c r="B96" s="106"/>
      <c r="C96" s="75"/>
      <c r="D96" s="42"/>
      <c r="E96" s="71"/>
      <c r="F96" s="71"/>
      <c r="G96" s="106"/>
      <c r="H96" s="106"/>
      <c r="I96" s="106"/>
      <c r="J96" s="106"/>
      <c r="K96" s="132"/>
      <c r="L96" s="136"/>
      <c r="M96" s="30"/>
      <c r="N96" s="31"/>
      <c r="O96" s="31"/>
      <c r="P96" s="31"/>
      <c r="Q96" s="32"/>
    </row>
    <row r="97" spans="1:17" ht="36" customHeight="1" x14ac:dyDescent="0.25">
      <c r="A97" s="17"/>
      <c r="B97" s="106"/>
      <c r="C97" s="75"/>
      <c r="D97" s="42"/>
      <c r="E97" s="71"/>
      <c r="F97" s="71"/>
      <c r="G97" s="106"/>
      <c r="H97" s="106"/>
      <c r="I97" s="106"/>
      <c r="J97" s="106"/>
      <c r="K97" s="132"/>
      <c r="L97" s="136"/>
      <c r="M97" s="30"/>
      <c r="N97" s="31"/>
      <c r="O97" s="31"/>
      <c r="P97" s="31"/>
      <c r="Q97" s="32"/>
    </row>
    <row r="98" spans="1:17" ht="36" customHeight="1" x14ac:dyDescent="0.25">
      <c r="A98" s="17"/>
      <c r="B98" s="75"/>
      <c r="C98" s="75"/>
      <c r="D98" s="42"/>
      <c r="E98" s="71"/>
      <c r="F98" s="71"/>
      <c r="G98" s="106"/>
      <c r="H98" s="106"/>
      <c r="I98" s="106"/>
      <c r="J98" s="106"/>
      <c r="K98" s="132"/>
      <c r="L98" s="136"/>
      <c r="M98" s="30"/>
      <c r="N98" s="31"/>
      <c r="O98" s="31"/>
      <c r="P98" s="31"/>
      <c r="Q98" s="32"/>
    </row>
    <row r="99" spans="1:17" ht="36" customHeight="1" thickBot="1" x14ac:dyDescent="0.3">
      <c r="A99" s="41"/>
      <c r="B99" s="76"/>
      <c r="C99" s="76"/>
      <c r="D99" s="48"/>
      <c r="E99" s="76"/>
      <c r="F99" s="76"/>
      <c r="G99" s="107"/>
      <c r="H99" s="107"/>
      <c r="I99" s="107"/>
      <c r="J99" s="107"/>
      <c r="K99" s="134"/>
      <c r="L99" s="137"/>
      <c r="M99" s="30"/>
      <c r="N99" s="31"/>
      <c r="O99" s="31"/>
      <c r="P99" s="31"/>
      <c r="Q99" s="32"/>
    </row>
    <row r="100" spans="1:17" ht="54.75" customHeight="1" x14ac:dyDescent="0.25">
      <c r="A100" s="46">
        <v>5022</v>
      </c>
      <c r="B100" s="105" t="s">
        <v>163</v>
      </c>
      <c r="C100" s="69"/>
      <c r="D100" s="47">
        <v>1500</v>
      </c>
      <c r="E100" s="69">
        <f>D100*0.75</f>
        <v>1125</v>
      </c>
      <c r="F100" s="64" t="s">
        <v>73</v>
      </c>
      <c r="G100" s="105" t="s">
        <v>16</v>
      </c>
      <c r="H100" s="105" t="s">
        <v>156</v>
      </c>
      <c r="I100" s="105" t="s">
        <v>157</v>
      </c>
      <c r="J100" s="105" t="s">
        <v>157</v>
      </c>
      <c r="K100" s="131" t="s">
        <v>130</v>
      </c>
      <c r="L100" s="135" t="s">
        <v>51</v>
      </c>
      <c r="M100" s="17"/>
      <c r="N100" s="65"/>
      <c r="O100" s="65"/>
      <c r="P100" s="65"/>
      <c r="Q100" s="68"/>
    </row>
    <row r="101" spans="1:17" ht="54.75" customHeight="1" x14ac:dyDescent="0.25">
      <c r="A101" s="17"/>
      <c r="B101" s="106"/>
      <c r="C101" s="65"/>
      <c r="D101" s="42"/>
      <c r="E101" s="71"/>
      <c r="F101" s="71"/>
      <c r="G101" s="106"/>
      <c r="H101" s="106"/>
      <c r="I101" s="106"/>
      <c r="J101" s="106"/>
      <c r="K101" s="132"/>
      <c r="L101" s="136"/>
      <c r="M101" s="30"/>
      <c r="N101" s="31"/>
      <c r="O101" s="31"/>
      <c r="P101" s="31"/>
      <c r="Q101" s="32"/>
    </row>
    <row r="102" spans="1:17" ht="54.75" customHeight="1" x14ac:dyDescent="0.25">
      <c r="A102" s="17"/>
      <c r="B102" s="106"/>
      <c r="C102" s="65"/>
      <c r="D102" s="42"/>
      <c r="E102" s="71"/>
      <c r="F102" s="71"/>
      <c r="G102" s="106"/>
      <c r="H102" s="106"/>
      <c r="I102" s="106"/>
      <c r="J102" s="106"/>
      <c r="K102" s="132"/>
      <c r="L102" s="136"/>
      <c r="M102" s="30"/>
      <c r="N102" s="31"/>
      <c r="O102" s="31"/>
      <c r="P102" s="31"/>
      <c r="Q102" s="32"/>
    </row>
    <row r="103" spans="1:17" ht="54.75" customHeight="1" x14ac:dyDescent="0.25">
      <c r="A103" s="17"/>
      <c r="B103" s="65"/>
      <c r="C103" s="65"/>
      <c r="D103" s="42"/>
      <c r="E103" s="71"/>
      <c r="F103" s="71"/>
      <c r="G103" s="106"/>
      <c r="H103" s="106"/>
      <c r="I103" s="106"/>
      <c r="J103" s="106"/>
      <c r="K103" s="132"/>
      <c r="L103" s="136"/>
      <c r="M103" s="30"/>
      <c r="N103" s="31"/>
      <c r="O103" s="31"/>
      <c r="P103" s="31"/>
      <c r="Q103" s="32"/>
    </row>
    <row r="104" spans="1:17" ht="54.75" customHeight="1" thickBot="1" x14ac:dyDescent="0.3">
      <c r="A104" s="41"/>
      <c r="B104" s="66"/>
      <c r="C104" s="66"/>
      <c r="D104" s="48"/>
      <c r="E104" s="66"/>
      <c r="F104" s="66"/>
      <c r="G104" s="107"/>
      <c r="H104" s="107"/>
      <c r="I104" s="107"/>
      <c r="J104" s="107"/>
      <c r="K104" s="134"/>
      <c r="L104" s="137"/>
      <c r="M104" s="30"/>
      <c r="N104" s="31"/>
      <c r="O104" s="31"/>
      <c r="P104" s="31"/>
      <c r="Q104" s="32"/>
    </row>
    <row r="105" spans="1:17" ht="54.75" customHeight="1" x14ac:dyDescent="0.25">
      <c r="A105" s="46">
        <v>5021</v>
      </c>
      <c r="B105" s="105" t="s">
        <v>158</v>
      </c>
      <c r="C105" s="69"/>
      <c r="D105" s="47">
        <v>1600</v>
      </c>
      <c r="E105" s="69">
        <f>D105*0.75</f>
        <v>1200</v>
      </c>
      <c r="F105" s="64" t="s">
        <v>73</v>
      </c>
      <c r="G105" s="105" t="s">
        <v>16</v>
      </c>
      <c r="H105" s="105" t="s">
        <v>158</v>
      </c>
      <c r="I105" s="105" t="s">
        <v>157</v>
      </c>
      <c r="J105" s="105" t="s">
        <v>157</v>
      </c>
      <c r="K105" s="131" t="s">
        <v>130</v>
      </c>
      <c r="L105" s="135" t="s">
        <v>51</v>
      </c>
      <c r="M105" s="17"/>
      <c r="N105" s="65"/>
      <c r="O105" s="65"/>
      <c r="P105" s="65"/>
      <c r="Q105" s="68"/>
    </row>
    <row r="106" spans="1:17" ht="54.75" customHeight="1" x14ac:dyDescent="0.25">
      <c r="A106" s="17"/>
      <c r="B106" s="106"/>
      <c r="C106" s="65"/>
      <c r="D106" s="42"/>
      <c r="E106" s="71"/>
      <c r="F106" s="71"/>
      <c r="G106" s="106"/>
      <c r="H106" s="106"/>
      <c r="I106" s="106"/>
      <c r="J106" s="106"/>
      <c r="K106" s="132"/>
      <c r="L106" s="136"/>
      <c r="M106" s="30"/>
      <c r="N106" s="31"/>
      <c r="O106" s="31"/>
      <c r="P106" s="31"/>
      <c r="Q106" s="32"/>
    </row>
    <row r="107" spans="1:17" ht="54.75" customHeight="1" x14ac:dyDescent="0.25">
      <c r="A107" s="17"/>
      <c r="B107" s="106"/>
      <c r="C107" s="65"/>
      <c r="D107" s="42"/>
      <c r="E107" s="71"/>
      <c r="F107" s="71"/>
      <c r="G107" s="106"/>
      <c r="H107" s="106"/>
      <c r="I107" s="106"/>
      <c r="J107" s="106"/>
      <c r="K107" s="132"/>
      <c r="L107" s="136"/>
      <c r="M107" s="30"/>
      <c r="N107" s="31"/>
      <c r="O107" s="31"/>
      <c r="P107" s="31"/>
      <c r="Q107" s="32"/>
    </row>
    <row r="108" spans="1:17" ht="54.75" customHeight="1" x14ac:dyDescent="0.25">
      <c r="A108" s="17"/>
      <c r="B108" s="65"/>
      <c r="C108" s="65"/>
      <c r="D108" s="42"/>
      <c r="E108" s="71"/>
      <c r="F108" s="71"/>
      <c r="G108" s="106"/>
      <c r="H108" s="106"/>
      <c r="I108" s="106"/>
      <c r="J108" s="106"/>
      <c r="K108" s="132"/>
      <c r="L108" s="136"/>
      <c r="M108" s="30"/>
      <c r="N108" s="31"/>
      <c r="O108" s="31"/>
      <c r="P108" s="31"/>
      <c r="Q108" s="32"/>
    </row>
    <row r="109" spans="1:17" ht="54.75" customHeight="1" thickBot="1" x14ac:dyDescent="0.3">
      <c r="A109" s="41"/>
      <c r="B109" s="66"/>
      <c r="C109" s="66"/>
      <c r="D109" s="48"/>
      <c r="E109" s="66"/>
      <c r="F109" s="66"/>
      <c r="G109" s="107"/>
      <c r="H109" s="107"/>
      <c r="I109" s="107"/>
      <c r="J109" s="107"/>
      <c r="K109" s="134"/>
      <c r="L109" s="137"/>
      <c r="M109" s="30"/>
      <c r="N109" s="31"/>
      <c r="O109" s="31"/>
      <c r="P109" s="31"/>
      <c r="Q109" s="32"/>
    </row>
    <row r="110" spans="1:17" ht="54.75" customHeight="1" x14ac:dyDescent="0.25">
      <c r="A110" s="46">
        <v>5020</v>
      </c>
      <c r="B110" s="69" t="s">
        <v>58</v>
      </c>
      <c r="C110" s="69"/>
      <c r="D110" s="47">
        <v>1400</v>
      </c>
      <c r="E110" s="69">
        <f>D110*0.75</f>
        <v>1050</v>
      </c>
      <c r="F110" s="64" t="s">
        <v>73</v>
      </c>
      <c r="G110" s="105" t="s">
        <v>16</v>
      </c>
      <c r="H110" s="105" t="s">
        <v>162</v>
      </c>
      <c r="I110" s="105" t="s">
        <v>25</v>
      </c>
      <c r="J110" s="126" t="s">
        <v>161</v>
      </c>
      <c r="K110" s="131" t="s">
        <v>130</v>
      </c>
      <c r="L110" s="135" t="s">
        <v>51</v>
      </c>
      <c r="M110" s="17"/>
      <c r="N110" s="65"/>
      <c r="O110" s="65"/>
      <c r="P110" s="65"/>
      <c r="Q110" s="68"/>
    </row>
    <row r="111" spans="1:17" ht="54.75" customHeight="1" x14ac:dyDescent="0.25">
      <c r="A111" s="17"/>
      <c r="B111" s="65"/>
      <c r="C111" s="65"/>
      <c r="D111" s="42"/>
      <c r="E111" s="65"/>
      <c r="F111" s="65"/>
      <c r="G111" s="106"/>
      <c r="H111" s="106"/>
      <c r="I111" s="106"/>
      <c r="J111" s="127"/>
      <c r="K111" s="132"/>
      <c r="L111" s="136"/>
      <c r="M111" s="30"/>
      <c r="N111" s="31"/>
      <c r="O111" s="31"/>
      <c r="P111" s="31"/>
      <c r="Q111" s="32"/>
    </row>
    <row r="112" spans="1:17" ht="54.75" customHeight="1" x14ac:dyDescent="0.25">
      <c r="A112" s="17"/>
      <c r="B112" s="65"/>
      <c r="C112" s="65"/>
      <c r="D112" s="42"/>
      <c r="E112" s="65"/>
      <c r="F112" s="65"/>
      <c r="G112" s="106"/>
      <c r="H112" s="106"/>
      <c r="I112" s="106"/>
      <c r="J112" s="127"/>
      <c r="K112" s="132"/>
      <c r="L112" s="136"/>
      <c r="M112" s="30"/>
      <c r="N112" s="31"/>
      <c r="O112" s="31"/>
      <c r="P112" s="31"/>
      <c r="Q112" s="32"/>
    </row>
    <row r="113" spans="1:17" ht="54.75" customHeight="1" x14ac:dyDescent="0.25">
      <c r="A113" s="17"/>
      <c r="B113" s="65"/>
      <c r="C113" s="65"/>
      <c r="D113" s="42"/>
      <c r="E113" s="65"/>
      <c r="F113" s="65"/>
      <c r="G113" s="106"/>
      <c r="H113" s="106"/>
      <c r="I113" s="106"/>
      <c r="J113" s="127"/>
      <c r="K113" s="132"/>
      <c r="L113" s="136"/>
      <c r="M113" s="30"/>
      <c r="N113" s="31"/>
      <c r="O113" s="31"/>
      <c r="P113" s="31"/>
      <c r="Q113" s="32"/>
    </row>
    <row r="114" spans="1:17" ht="54.75" customHeight="1" thickBot="1" x14ac:dyDescent="0.3">
      <c r="A114" s="41"/>
      <c r="B114" s="66"/>
      <c r="C114" s="66"/>
      <c r="D114" s="48"/>
      <c r="E114" s="66"/>
      <c r="F114" s="66"/>
      <c r="G114" s="107"/>
      <c r="H114" s="107"/>
      <c r="I114" s="107"/>
      <c r="J114" s="128"/>
      <c r="K114" s="134"/>
      <c r="L114" s="137"/>
      <c r="M114" s="30"/>
      <c r="N114" s="31"/>
      <c r="O114" s="31"/>
      <c r="P114" s="31"/>
      <c r="Q114" s="32"/>
    </row>
    <row r="115" spans="1:17" ht="29.25" customHeight="1" x14ac:dyDescent="0.25">
      <c r="A115" s="46">
        <v>5019</v>
      </c>
      <c r="B115" s="69" t="s">
        <v>58</v>
      </c>
      <c r="C115" s="69"/>
      <c r="D115" s="47">
        <v>1600</v>
      </c>
      <c r="E115" s="69">
        <f>D115*0.7</f>
        <v>1120</v>
      </c>
      <c r="F115" s="64" t="s">
        <v>73</v>
      </c>
      <c r="G115" s="105" t="s">
        <v>16</v>
      </c>
      <c r="H115" s="105" t="s">
        <v>62</v>
      </c>
      <c r="I115" s="105" t="s">
        <v>40</v>
      </c>
      <c r="J115" s="69"/>
      <c r="K115" s="131" t="s">
        <v>130</v>
      </c>
      <c r="L115" s="135" t="s">
        <v>51</v>
      </c>
      <c r="M115" s="17"/>
      <c r="N115" s="65"/>
      <c r="O115" s="65"/>
      <c r="P115" s="65"/>
      <c r="Q115" s="68"/>
    </row>
    <row r="116" spans="1:17" ht="29.25" customHeight="1" x14ac:dyDescent="0.25">
      <c r="A116" s="17"/>
      <c r="B116" s="65"/>
      <c r="C116" s="65"/>
      <c r="D116" s="42"/>
      <c r="E116" s="65"/>
      <c r="F116" s="65"/>
      <c r="G116" s="106"/>
      <c r="H116" s="106"/>
      <c r="I116" s="106"/>
      <c r="J116" s="65"/>
      <c r="K116" s="106"/>
      <c r="L116" s="136"/>
      <c r="M116" s="30"/>
      <c r="N116" s="31"/>
      <c r="O116" s="31"/>
      <c r="P116" s="31"/>
      <c r="Q116" s="32"/>
    </row>
    <row r="117" spans="1:17" ht="29.25" customHeight="1" x14ac:dyDescent="0.25">
      <c r="A117" s="17"/>
      <c r="B117" s="65"/>
      <c r="C117" s="65"/>
      <c r="D117" s="42"/>
      <c r="E117" s="65"/>
      <c r="F117" s="65"/>
      <c r="G117" s="106"/>
      <c r="H117" s="106"/>
      <c r="I117" s="106"/>
      <c r="J117" s="65"/>
      <c r="K117" s="106"/>
      <c r="L117" s="136"/>
      <c r="M117" s="30"/>
      <c r="N117" s="31"/>
      <c r="O117" s="31"/>
      <c r="P117" s="31"/>
      <c r="Q117" s="32"/>
    </row>
    <row r="118" spans="1:17" ht="29.25" customHeight="1" x14ac:dyDescent="0.25">
      <c r="A118" s="17"/>
      <c r="B118" s="65"/>
      <c r="C118" s="65"/>
      <c r="D118" s="42"/>
      <c r="E118" s="65"/>
      <c r="F118" s="65"/>
      <c r="G118" s="106"/>
      <c r="H118" s="106"/>
      <c r="I118" s="106"/>
      <c r="J118" s="65"/>
      <c r="K118" s="106"/>
      <c r="L118" s="136"/>
      <c r="M118" s="30"/>
      <c r="N118" s="31"/>
      <c r="O118" s="31"/>
      <c r="P118" s="31"/>
      <c r="Q118" s="32"/>
    </row>
    <row r="119" spans="1:17" ht="29.25" customHeight="1" thickBot="1" x14ac:dyDescent="0.3">
      <c r="A119" s="41"/>
      <c r="B119" s="66"/>
      <c r="C119" s="66"/>
      <c r="D119" s="48"/>
      <c r="E119" s="66"/>
      <c r="F119" s="66"/>
      <c r="G119" s="107"/>
      <c r="H119" s="107"/>
      <c r="I119" s="107"/>
      <c r="J119" s="66"/>
      <c r="K119" s="107"/>
      <c r="L119" s="137"/>
      <c r="M119" s="30"/>
      <c r="N119" s="31"/>
      <c r="O119" s="31"/>
      <c r="P119" s="31"/>
      <c r="Q119" s="32"/>
    </row>
    <row r="120" spans="1:17" ht="29.25" customHeight="1" x14ac:dyDescent="0.25">
      <c r="A120" s="46">
        <v>5018</v>
      </c>
      <c r="B120" s="97" t="s">
        <v>250</v>
      </c>
      <c r="C120" s="69"/>
      <c r="D120" s="47">
        <v>1600</v>
      </c>
      <c r="E120" s="69">
        <f>D120*0.7</f>
        <v>1120</v>
      </c>
      <c r="F120" s="64" t="s">
        <v>73</v>
      </c>
      <c r="G120" s="105" t="s">
        <v>16</v>
      </c>
      <c r="H120" s="105" t="s">
        <v>62</v>
      </c>
      <c r="I120" s="105" t="s">
        <v>143</v>
      </c>
      <c r="J120" s="69"/>
      <c r="K120" s="131" t="s">
        <v>130</v>
      </c>
      <c r="L120" s="135" t="s">
        <v>51</v>
      </c>
      <c r="M120" s="17"/>
      <c r="N120" s="65"/>
      <c r="O120" s="65"/>
      <c r="P120" s="65"/>
      <c r="Q120" s="68"/>
    </row>
    <row r="121" spans="1:17" ht="29.25" customHeight="1" x14ac:dyDescent="0.25">
      <c r="A121" s="17"/>
      <c r="B121" s="65"/>
      <c r="C121" s="65"/>
      <c r="D121" s="42"/>
      <c r="E121" s="65"/>
      <c r="F121" s="65"/>
      <c r="G121" s="106"/>
      <c r="H121" s="106"/>
      <c r="I121" s="106"/>
      <c r="J121" s="65"/>
      <c r="K121" s="106"/>
      <c r="L121" s="136"/>
      <c r="M121" s="30"/>
      <c r="N121" s="31"/>
      <c r="O121" s="31"/>
      <c r="P121" s="31"/>
      <c r="Q121" s="32"/>
    </row>
    <row r="122" spans="1:17" ht="29.25" customHeight="1" x14ac:dyDescent="0.25">
      <c r="A122" s="17"/>
      <c r="B122" s="65"/>
      <c r="C122" s="65"/>
      <c r="D122" s="42"/>
      <c r="E122" s="65"/>
      <c r="F122" s="65"/>
      <c r="G122" s="106"/>
      <c r="H122" s="106"/>
      <c r="I122" s="106"/>
      <c r="J122" s="65"/>
      <c r="K122" s="106"/>
      <c r="L122" s="136"/>
      <c r="M122" s="30"/>
      <c r="N122" s="31"/>
      <c r="O122" s="31"/>
      <c r="P122" s="31"/>
      <c r="Q122" s="32"/>
    </row>
    <row r="123" spans="1:17" ht="29.25" customHeight="1" x14ac:dyDescent="0.25">
      <c r="A123" s="17"/>
      <c r="B123" s="65"/>
      <c r="C123" s="65"/>
      <c r="D123" s="42"/>
      <c r="E123" s="65"/>
      <c r="F123" s="65"/>
      <c r="G123" s="106"/>
      <c r="H123" s="106"/>
      <c r="I123" s="106"/>
      <c r="J123" s="65"/>
      <c r="K123" s="106"/>
      <c r="L123" s="136"/>
      <c r="M123" s="30"/>
      <c r="N123" s="31"/>
      <c r="O123" s="31"/>
      <c r="P123" s="31"/>
      <c r="Q123" s="32"/>
    </row>
    <row r="124" spans="1:17" ht="29.25" customHeight="1" thickBot="1" x14ac:dyDescent="0.3">
      <c r="A124" s="41"/>
      <c r="B124" s="66"/>
      <c r="C124" s="66"/>
      <c r="D124" s="48"/>
      <c r="E124" s="66"/>
      <c r="F124" s="66"/>
      <c r="G124" s="107"/>
      <c r="H124" s="107"/>
      <c r="I124" s="107"/>
      <c r="J124" s="66"/>
      <c r="K124" s="107"/>
      <c r="L124" s="137"/>
      <c r="M124" s="30"/>
      <c r="N124" s="31"/>
      <c r="O124" s="31"/>
      <c r="P124" s="31"/>
      <c r="Q124" s="32"/>
    </row>
    <row r="125" spans="1:17" ht="29.25" customHeight="1" x14ac:dyDescent="0.25">
      <c r="A125" s="46">
        <v>5017</v>
      </c>
      <c r="B125" s="97" t="s">
        <v>250</v>
      </c>
      <c r="C125" s="69"/>
      <c r="D125" s="47">
        <v>1600</v>
      </c>
      <c r="E125" s="69">
        <f>D125*0.7</f>
        <v>1120</v>
      </c>
      <c r="F125" s="64" t="s">
        <v>73</v>
      </c>
      <c r="G125" s="105" t="s">
        <v>16</v>
      </c>
      <c r="H125" s="105" t="s">
        <v>62</v>
      </c>
      <c r="I125" s="105" t="s">
        <v>155</v>
      </c>
      <c r="J125" s="69"/>
      <c r="K125" s="131" t="s">
        <v>130</v>
      </c>
      <c r="L125" s="135" t="s">
        <v>51</v>
      </c>
      <c r="M125" s="17"/>
      <c r="N125" s="65"/>
      <c r="O125" s="65"/>
      <c r="P125" s="65"/>
      <c r="Q125" s="68"/>
    </row>
    <row r="126" spans="1:17" ht="29.25" customHeight="1" x14ac:dyDescent="0.25">
      <c r="A126" s="17"/>
      <c r="B126" s="65"/>
      <c r="C126" s="65"/>
      <c r="D126" s="42"/>
      <c r="E126" s="65"/>
      <c r="F126" s="65"/>
      <c r="G126" s="106"/>
      <c r="H126" s="106"/>
      <c r="I126" s="106"/>
      <c r="J126" s="65"/>
      <c r="K126" s="106"/>
      <c r="L126" s="136"/>
      <c r="M126" s="30"/>
      <c r="N126" s="31"/>
      <c r="O126" s="31"/>
      <c r="P126" s="31"/>
      <c r="Q126" s="32"/>
    </row>
    <row r="127" spans="1:17" ht="29.25" customHeight="1" x14ac:dyDescent="0.25">
      <c r="A127" s="17"/>
      <c r="B127" s="65"/>
      <c r="C127" s="65"/>
      <c r="D127" s="42"/>
      <c r="E127" s="65"/>
      <c r="F127" s="65"/>
      <c r="G127" s="106"/>
      <c r="H127" s="106"/>
      <c r="I127" s="106"/>
      <c r="J127" s="65"/>
      <c r="K127" s="106"/>
      <c r="L127" s="136"/>
      <c r="M127" s="30"/>
      <c r="N127" s="31"/>
      <c r="O127" s="31"/>
      <c r="P127" s="31"/>
      <c r="Q127" s="32"/>
    </row>
    <row r="128" spans="1:17" ht="29.25" customHeight="1" x14ac:dyDescent="0.25">
      <c r="A128" s="17"/>
      <c r="B128" s="65"/>
      <c r="C128" s="65"/>
      <c r="D128" s="42"/>
      <c r="E128" s="65"/>
      <c r="F128" s="65"/>
      <c r="G128" s="106"/>
      <c r="H128" s="106"/>
      <c r="I128" s="106"/>
      <c r="J128" s="65"/>
      <c r="K128" s="106"/>
      <c r="L128" s="136"/>
      <c r="M128" s="30"/>
      <c r="N128" s="31"/>
      <c r="O128" s="31"/>
      <c r="P128" s="31"/>
      <c r="Q128" s="32"/>
    </row>
    <row r="129" spans="1:17" ht="29.25" customHeight="1" thickBot="1" x14ac:dyDescent="0.3">
      <c r="A129" s="41"/>
      <c r="B129" s="66"/>
      <c r="C129" s="66"/>
      <c r="D129" s="48"/>
      <c r="E129" s="66"/>
      <c r="F129" s="66"/>
      <c r="G129" s="107"/>
      <c r="H129" s="107"/>
      <c r="I129" s="107"/>
      <c r="J129" s="66"/>
      <c r="K129" s="107"/>
      <c r="L129" s="137"/>
      <c r="M129" s="30"/>
      <c r="N129" s="31"/>
      <c r="O129" s="31"/>
      <c r="P129" s="31"/>
      <c r="Q129" s="32"/>
    </row>
    <row r="130" spans="1:17" ht="29.25" customHeight="1" x14ac:dyDescent="0.25">
      <c r="A130" s="46">
        <v>5016</v>
      </c>
      <c r="B130" s="97" t="s">
        <v>250</v>
      </c>
      <c r="C130" s="69"/>
      <c r="D130" s="47">
        <v>1600</v>
      </c>
      <c r="E130" s="69">
        <f>D130*0.7</f>
        <v>1120</v>
      </c>
      <c r="F130" s="64" t="s">
        <v>73</v>
      </c>
      <c r="G130" s="105" t="s">
        <v>16</v>
      </c>
      <c r="H130" s="105" t="s">
        <v>62</v>
      </c>
      <c r="I130" s="105" t="s">
        <v>18</v>
      </c>
      <c r="J130" s="69"/>
      <c r="K130" s="131" t="s">
        <v>130</v>
      </c>
      <c r="L130" s="135" t="s">
        <v>51</v>
      </c>
      <c r="M130" s="17"/>
      <c r="N130" s="65"/>
      <c r="O130" s="65"/>
      <c r="P130" s="65"/>
      <c r="Q130" s="68"/>
    </row>
    <row r="131" spans="1:17" ht="29.25" customHeight="1" x14ac:dyDescent="0.25">
      <c r="A131" s="17"/>
      <c r="B131" s="65"/>
      <c r="C131" s="65"/>
      <c r="D131" s="42"/>
      <c r="E131" s="65"/>
      <c r="F131" s="65"/>
      <c r="G131" s="106"/>
      <c r="H131" s="106"/>
      <c r="I131" s="106"/>
      <c r="J131" s="65"/>
      <c r="K131" s="106"/>
      <c r="L131" s="136"/>
      <c r="M131" s="30"/>
      <c r="N131" s="31"/>
      <c r="O131" s="31"/>
      <c r="P131" s="31"/>
      <c r="Q131" s="32"/>
    </row>
    <row r="132" spans="1:17" ht="29.25" customHeight="1" x14ac:dyDescent="0.25">
      <c r="A132" s="17"/>
      <c r="B132" s="65"/>
      <c r="C132" s="65"/>
      <c r="D132" s="42"/>
      <c r="E132" s="65"/>
      <c r="F132" s="65"/>
      <c r="G132" s="106"/>
      <c r="H132" s="106"/>
      <c r="I132" s="106"/>
      <c r="J132" s="65"/>
      <c r="K132" s="106"/>
      <c r="L132" s="136"/>
      <c r="M132" s="30"/>
      <c r="N132" s="31"/>
      <c r="O132" s="31"/>
      <c r="P132" s="31"/>
      <c r="Q132" s="32"/>
    </row>
    <row r="133" spans="1:17" ht="29.25" customHeight="1" x14ac:dyDescent="0.25">
      <c r="A133" s="17"/>
      <c r="B133" s="65"/>
      <c r="C133" s="65"/>
      <c r="D133" s="42"/>
      <c r="E133" s="65"/>
      <c r="F133" s="65"/>
      <c r="G133" s="106"/>
      <c r="H133" s="106"/>
      <c r="I133" s="106"/>
      <c r="J133" s="65"/>
      <c r="K133" s="106"/>
      <c r="L133" s="136"/>
      <c r="M133" s="30"/>
      <c r="N133" s="31"/>
      <c r="O133" s="31"/>
      <c r="P133" s="31"/>
      <c r="Q133" s="32"/>
    </row>
    <row r="134" spans="1:17" ht="29.25" customHeight="1" thickBot="1" x14ac:dyDescent="0.3">
      <c r="A134" s="41"/>
      <c r="B134" s="66"/>
      <c r="C134" s="66"/>
      <c r="D134" s="48"/>
      <c r="E134" s="66"/>
      <c r="F134" s="66"/>
      <c r="G134" s="107"/>
      <c r="H134" s="107"/>
      <c r="I134" s="107"/>
      <c r="J134" s="66"/>
      <c r="K134" s="107"/>
      <c r="L134" s="137"/>
      <c r="M134" s="30"/>
      <c r="N134" s="31"/>
      <c r="O134" s="31"/>
      <c r="P134" s="31"/>
      <c r="Q134" s="32"/>
    </row>
    <row r="135" spans="1:17" ht="50.25" customHeight="1" x14ac:dyDescent="0.25">
      <c r="A135" s="46">
        <v>5015</v>
      </c>
      <c r="B135" s="69" t="s">
        <v>58</v>
      </c>
      <c r="C135" s="69"/>
      <c r="D135" s="47">
        <v>1800</v>
      </c>
      <c r="E135" s="69">
        <f>D135*0.75</f>
        <v>1350</v>
      </c>
      <c r="F135" s="64" t="s">
        <v>73</v>
      </c>
      <c r="G135" s="105" t="s">
        <v>16</v>
      </c>
      <c r="H135" s="105" t="s">
        <v>159</v>
      </c>
      <c r="I135" s="105" t="s">
        <v>160</v>
      </c>
      <c r="J135" s="69"/>
      <c r="K135" s="131" t="s">
        <v>130</v>
      </c>
      <c r="L135" s="135" t="s">
        <v>51</v>
      </c>
      <c r="M135" s="17"/>
      <c r="N135" s="65"/>
      <c r="O135" s="65"/>
      <c r="P135" s="65"/>
      <c r="Q135" s="68"/>
    </row>
    <row r="136" spans="1:17" ht="50.25" customHeight="1" x14ac:dyDescent="0.25">
      <c r="A136" s="17"/>
      <c r="B136" s="65"/>
      <c r="C136" s="65"/>
      <c r="D136" s="42"/>
      <c r="E136" s="65"/>
      <c r="F136" s="65"/>
      <c r="G136" s="106"/>
      <c r="H136" s="106"/>
      <c r="I136" s="106"/>
      <c r="J136" s="65"/>
      <c r="K136" s="106"/>
      <c r="L136" s="136"/>
      <c r="M136" s="30"/>
      <c r="N136" s="31"/>
      <c r="O136" s="31"/>
      <c r="P136" s="31"/>
      <c r="Q136" s="32"/>
    </row>
    <row r="137" spans="1:17" ht="50.25" customHeight="1" x14ac:dyDescent="0.25">
      <c r="A137" s="17"/>
      <c r="B137" s="65"/>
      <c r="C137" s="65"/>
      <c r="D137" s="42"/>
      <c r="E137" s="65"/>
      <c r="F137" s="65"/>
      <c r="G137" s="106"/>
      <c r="H137" s="106"/>
      <c r="I137" s="106"/>
      <c r="J137" s="65"/>
      <c r="K137" s="106"/>
      <c r="L137" s="136"/>
      <c r="M137" s="30"/>
      <c r="N137" s="31"/>
      <c r="O137" s="31"/>
      <c r="P137" s="31"/>
      <c r="Q137" s="32"/>
    </row>
    <row r="138" spans="1:17" ht="50.25" customHeight="1" x14ac:dyDescent="0.25">
      <c r="A138" s="17"/>
      <c r="B138" s="65"/>
      <c r="C138" s="65"/>
      <c r="D138" s="42"/>
      <c r="E138" s="65"/>
      <c r="F138" s="65"/>
      <c r="G138" s="106"/>
      <c r="H138" s="106"/>
      <c r="I138" s="106"/>
      <c r="J138" s="65"/>
      <c r="K138" s="106"/>
      <c r="L138" s="136"/>
      <c r="M138" s="30"/>
      <c r="N138" s="31"/>
      <c r="O138" s="31"/>
      <c r="P138" s="31"/>
      <c r="Q138" s="32"/>
    </row>
    <row r="139" spans="1:17" ht="50.25" customHeight="1" thickBot="1" x14ac:dyDescent="0.3">
      <c r="A139" s="41"/>
      <c r="B139" s="66"/>
      <c r="C139" s="66"/>
      <c r="D139" s="48"/>
      <c r="E139" s="66"/>
      <c r="F139" s="66"/>
      <c r="G139" s="107"/>
      <c r="H139" s="107"/>
      <c r="I139" s="107"/>
      <c r="J139" s="66"/>
      <c r="K139" s="107"/>
      <c r="L139" s="137"/>
      <c r="M139" s="30"/>
      <c r="N139" s="31"/>
      <c r="O139" s="31"/>
      <c r="P139" s="31"/>
      <c r="Q139" s="32"/>
    </row>
    <row r="140" spans="1:17" ht="29.25" customHeight="1" x14ac:dyDescent="0.25">
      <c r="A140" s="46">
        <v>5014</v>
      </c>
      <c r="B140" s="33" t="s">
        <v>58</v>
      </c>
      <c r="C140" s="33"/>
      <c r="D140" s="47">
        <v>1600</v>
      </c>
      <c r="E140" s="33">
        <f>D140*0.7</f>
        <v>1120</v>
      </c>
      <c r="F140" s="50" t="s">
        <v>73</v>
      </c>
      <c r="G140" s="105" t="s">
        <v>16</v>
      </c>
      <c r="H140" s="105" t="s">
        <v>60</v>
      </c>
      <c r="I140" s="105" t="s">
        <v>20</v>
      </c>
      <c r="J140" s="33"/>
      <c r="K140" s="131" t="s">
        <v>130</v>
      </c>
      <c r="L140" s="135" t="s">
        <v>51</v>
      </c>
      <c r="M140" s="17"/>
      <c r="N140" s="51"/>
      <c r="O140" s="51"/>
      <c r="P140" s="51"/>
      <c r="Q140" s="54"/>
    </row>
    <row r="141" spans="1:17" ht="29.25" customHeight="1" x14ac:dyDescent="0.25">
      <c r="A141" s="17"/>
      <c r="B141" s="51"/>
      <c r="C141" s="51"/>
      <c r="D141" s="42"/>
      <c r="E141" s="51"/>
      <c r="F141" s="51"/>
      <c r="G141" s="106"/>
      <c r="H141" s="106"/>
      <c r="I141" s="106"/>
      <c r="J141" s="51"/>
      <c r="K141" s="106"/>
      <c r="L141" s="136"/>
      <c r="M141" s="30"/>
      <c r="N141" s="31"/>
      <c r="O141" s="31"/>
      <c r="P141" s="31"/>
      <c r="Q141" s="32"/>
    </row>
    <row r="142" spans="1:17" ht="29.25" customHeight="1" x14ac:dyDescent="0.25">
      <c r="A142" s="17"/>
      <c r="B142" s="51"/>
      <c r="C142" s="51"/>
      <c r="D142" s="42"/>
      <c r="E142" s="51"/>
      <c r="F142" s="51"/>
      <c r="G142" s="106"/>
      <c r="H142" s="106"/>
      <c r="I142" s="106"/>
      <c r="J142" s="51"/>
      <c r="K142" s="106"/>
      <c r="L142" s="136"/>
      <c r="M142" s="30"/>
      <c r="N142" s="31"/>
      <c r="O142" s="31"/>
      <c r="P142" s="31"/>
      <c r="Q142" s="32"/>
    </row>
    <row r="143" spans="1:17" ht="29.25" customHeight="1" x14ac:dyDescent="0.25">
      <c r="A143" s="17"/>
      <c r="B143" s="51"/>
      <c r="C143" s="51"/>
      <c r="D143" s="42"/>
      <c r="E143" s="51"/>
      <c r="F143" s="51"/>
      <c r="G143" s="106"/>
      <c r="H143" s="106"/>
      <c r="I143" s="106"/>
      <c r="J143" s="51"/>
      <c r="K143" s="106"/>
      <c r="L143" s="136"/>
      <c r="M143" s="30"/>
      <c r="N143" s="31"/>
      <c r="O143" s="31"/>
      <c r="P143" s="31"/>
      <c r="Q143" s="32"/>
    </row>
    <row r="144" spans="1:17" ht="29.25" customHeight="1" thickBot="1" x14ac:dyDescent="0.3">
      <c r="A144" s="41"/>
      <c r="B144" s="52"/>
      <c r="C144" s="52"/>
      <c r="D144" s="48"/>
      <c r="E144" s="52"/>
      <c r="F144" s="52"/>
      <c r="G144" s="107"/>
      <c r="H144" s="107"/>
      <c r="I144" s="107"/>
      <c r="J144" s="52"/>
      <c r="K144" s="107"/>
      <c r="L144" s="137"/>
      <c r="M144" s="30"/>
      <c r="N144" s="31"/>
      <c r="O144" s="31"/>
      <c r="P144" s="31"/>
      <c r="Q144" s="32"/>
    </row>
    <row r="145" spans="1:17" ht="29.25" customHeight="1" x14ac:dyDescent="0.25">
      <c r="A145" s="46">
        <v>5013</v>
      </c>
      <c r="B145" s="33" t="s">
        <v>58</v>
      </c>
      <c r="C145" s="33"/>
      <c r="D145" s="47">
        <v>1600</v>
      </c>
      <c r="E145" s="33">
        <f>D145*0.7</f>
        <v>1120</v>
      </c>
      <c r="F145" s="50" t="s">
        <v>73</v>
      </c>
      <c r="G145" s="105" t="s">
        <v>16</v>
      </c>
      <c r="H145" s="105" t="s">
        <v>60</v>
      </c>
      <c r="I145" s="105" t="s">
        <v>131</v>
      </c>
      <c r="J145" s="33"/>
      <c r="K145" s="131" t="s">
        <v>130</v>
      </c>
      <c r="L145" s="135" t="s">
        <v>51</v>
      </c>
      <c r="M145" s="17"/>
      <c r="N145" s="51"/>
      <c r="O145" s="51"/>
      <c r="P145" s="51"/>
      <c r="Q145" s="54"/>
    </row>
    <row r="146" spans="1:17" ht="29.25" customHeight="1" x14ac:dyDescent="0.25">
      <c r="A146" s="17"/>
      <c r="B146" s="51"/>
      <c r="C146" s="51"/>
      <c r="D146" s="42"/>
      <c r="E146" s="51"/>
      <c r="F146" s="51"/>
      <c r="G146" s="106"/>
      <c r="H146" s="106"/>
      <c r="I146" s="106"/>
      <c r="J146" s="51"/>
      <c r="K146" s="106"/>
      <c r="L146" s="136"/>
      <c r="M146" s="30"/>
      <c r="N146" s="31"/>
      <c r="O146" s="31"/>
      <c r="P146" s="31"/>
      <c r="Q146" s="32"/>
    </row>
    <row r="147" spans="1:17" ht="29.25" customHeight="1" x14ac:dyDescent="0.25">
      <c r="A147" s="17"/>
      <c r="B147" s="51"/>
      <c r="C147" s="51"/>
      <c r="D147" s="42"/>
      <c r="E147" s="51"/>
      <c r="F147" s="51"/>
      <c r="G147" s="106"/>
      <c r="H147" s="106"/>
      <c r="I147" s="106"/>
      <c r="J147" s="51"/>
      <c r="K147" s="106"/>
      <c r="L147" s="136"/>
      <c r="M147" s="30"/>
      <c r="N147" s="31"/>
      <c r="O147" s="31"/>
      <c r="P147" s="31"/>
      <c r="Q147" s="32"/>
    </row>
    <row r="148" spans="1:17" ht="29.25" customHeight="1" x14ac:dyDescent="0.25">
      <c r="A148" s="17"/>
      <c r="B148" s="51"/>
      <c r="C148" s="51"/>
      <c r="D148" s="42"/>
      <c r="E148" s="51"/>
      <c r="F148" s="51"/>
      <c r="G148" s="106"/>
      <c r="H148" s="106"/>
      <c r="I148" s="106"/>
      <c r="J148" s="51"/>
      <c r="K148" s="106"/>
      <c r="L148" s="136"/>
      <c r="M148" s="30"/>
      <c r="N148" s="31"/>
      <c r="O148" s="31"/>
      <c r="P148" s="31"/>
      <c r="Q148" s="32"/>
    </row>
    <row r="149" spans="1:17" ht="29.25" customHeight="1" thickBot="1" x14ac:dyDescent="0.3">
      <c r="A149" s="41"/>
      <c r="B149" s="52"/>
      <c r="C149" s="52"/>
      <c r="D149" s="48"/>
      <c r="E149" s="52"/>
      <c r="F149" s="52"/>
      <c r="G149" s="107"/>
      <c r="H149" s="107"/>
      <c r="I149" s="107"/>
      <c r="J149" s="52"/>
      <c r="K149" s="107"/>
      <c r="L149" s="137"/>
      <c r="M149" s="30"/>
      <c r="N149" s="31"/>
      <c r="O149" s="31"/>
      <c r="P149" s="31"/>
      <c r="Q149" s="32"/>
    </row>
    <row r="150" spans="1:17" ht="29.25" customHeight="1" thickBot="1" x14ac:dyDescent="0.3">
      <c r="A150" s="46">
        <v>5012</v>
      </c>
      <c r="B150" s="33" t="s">
        <v>58</v>
      </c>
      <c r="C150" s="33"/>
      <c r="D150" s="47">
        <v>1800</v>
      </c>
      <c r="E150" s="33">
        <f>D150*0.75</f>
        <v>1350</v>
      </c>
      <c r="F150" s="50" t="s">
        <v>73</v>
      </c>
      <c r="G150" s="105" t="s">
        <v>16</v>
      </c>
      <c r="H150" s="105" t="s">
        <v>60</v>
      </c>
      <c r="I150" s="105" t="s">
        <v>26</v>
      </c>
      <c r="J150" s="40" t="s">
        <v>128</v>
      </c>
      <c r="K150" s="131" t="s">
        <v>130</v>
      </c>
      <c r="L150" s="135" t="s">
        <v>51</v>
      </c>
      <c r="M150" s="17"/>
      <c r="N150" s="51"/>
      <c r="O150" s="51"/>
      <c r="P150" s="51"/>
      <c r="Q150" s="54"/>
    </row>
    <row r="151" spans="1:17" ht="29.25" customHeight="1" thickBot="1" x14ac:dyDescent="0.3">
      <c r="A151" s="17"/>
      <c r="B151" s="40" t="s">
        <v>128</v>
      </c>
      <c r="C151" s="51"/>
      <c r="D151" s="42"/>
      <c r="E151" s="51"/>
      <c r="F151" s="51"/>
      <c r="G151" s="106"/>
      <c r="H151" s="106"/>
      <c r="I151" s="106"/>
      <c r="J151" s="51"/>
      <c r="K151" s="106"/>
      <c r="L151" s="136"/>
      <c r="M151" s="30"/>
      <c r="N151" s="31"/>
      <c r="O151" s="31"/>
      <c r="P151" s="31"/>
      <c r="Q151" s="32"/>
    </row>
    <row r="152" spans="1:17" ht="29.25" customHeight="1" x14ac:dyDescent="0.25">
      <c r="A152" s="17"/>
      <c r="B152" s="51"/>
      <c r="C152" s="51"/>
      <c r="D152" s="42"/>
      <c r="E152" s="51"/>
      <c r="F152" s="51"/>
      <c r="G152" s="106"/>
      <c r="H152" s="106"/>
      <c r="I152" s="106"/>
      <c r="J152" s="51"/>
      <c r="K152" s="106"/>
      <c r="L152" s="136"/>
      <c r="M152" s="30"/>
      <c r="N152" s="31"/>
      <c r="O152" s="31"/>
      <c r="P152" s="31"/>
      <c r="Q152" s="32"/>
    </row>
    <row r="153" spans="1:17" ht="29.25" customHeight="1" x14ac:dyDescent="0.25">
      <c r="A153" s="17"/>
      <c r="B153" s="51"/>
      <c r="C153" s="51"/>
      <c r="D153" s="42"/>
      <c r="E153" s="51"/>
      <c r="F153" s="51"/>
      <c r="G153" s="106"/>
      <c r="H153" s="106"/>
      <c r="I153" s="106"/>
      <c r="J153" s="51"/>
      <c r="K153" s="106"/>
      <c r="L153" s="136"/>
      <c r="M153" s="30"/>
      <c r="N153" s="31"/>
      <c r="O153" s="31"/>
      <c r="P153" s="31"/>
      <c r="Q153" s="32"/>
    </row>
    <row r="154" spans="1:17" ht="29.25" customHeight="1" thickBot="1" x14ac:dyDescent="0.3">
      <c r="A154" s="41"/>
      <c r="B154" s="52"/>
      <c r="C154" s="52"/>
      <c r="D154" s="48"/>
      <c r="E154" s="52"/>
      <c r="F154" s="52"/>
      <c r="G154" s="107"/>
      <c r="H154" s="107"/>
      <c r="I154" s="107"/>
      <c r="J154" s="52"/>
      <c r="K154" s="107"/>
      <c r="L154" s="137"/>
      <c r="M154" s="30"/>
      <c r="N154" s="31"/>
      <c r="O154" s="31"/>
      <c r="P154" s="31"/>
      <c r="Q154" s="32"/>
    </row>
    <row r="155" spans="1:17" ht="29.25" customHeight="1" x14ac:dyDescent="0.25">
      <c r="A155" s="46">
        <v>5011</v>
      </c>
      <c r="B155" s="33" t="s">
        <v>58</v>
      </c>
      <c r="C155" s="33"/>
      <c r="D155" s="47">
        <v>1600</v>
      </c>
      <c r="E155" s="33">
        <f>D155*0.7</f>
        <v>1120</v>
      </c>
      <c r="F155" s="50" t="s">
        <v>73</v>
      </c>
      <c r="G155" s="105" t="s">
        <v>16</v>
      </c>
      <c r="H155" s="105" t="s">
        <v>60</v>
      </c>
      <c r="I155" s="105" t="s">
        <v>132</v>
      </c>
      <c r="J155" s="33"/>
      <c r="K155" s="131" t="s">
        <v>130</v>
      </c>
      <c r="L155" s="135" t="s">
        <v>51</v>
      </c>
      <c r="M155" s="17"/>
      <c r="N155" s="51"/>
      <c r="O155" s="51"/>
      <c r="P155" s="51"/>
      <c r="Q155" s="54"/>
    </row>
    <row r="156" spans="1:17" ht="29.25" customHeight="1" x14ac:dyDescent="0.25">
      <c r="A156" s="17"/>
      <c r="B156" s="51"/>
      <c r="C156" s="51"/>
      <c r="D156" s="42"/>
      <c r="E156" s="51"/>
      <c r="F156" s="51"/>
      <c r="G156" s="106"/>
      <c r="H156" s="106"/>
      <c r="I156" s="106"/>
      <c r="J156" s="51"/>
      <c r="K156" s="106"/>
      <c r="L156" s="136"/>
      <c r="M156" s="30"/>
      <c r="N156" s="31"/>
      <c r="O156" s="31"/>
      <c r="P156" s="31"/>
      <c r="Q156" s="32"/>
    </row>
    <row r="157" spans="1:17" ht="29.25" customHeight="1" x14ac:dyDescent="0.25">
      <c r="A157" s="17"/>
      <c r="B157" s="51"/>
      <c r="C157" s="51"/>
      <c r="D157" s="42"/>
      <c r="E157" s="51"/>
      <c r="F157" s="51"/>
      <c r="G157" s="106"/>
      <c r="H157" s="106"/>
      <c r="I157" s="106"/>
      <c r="J157" s="51"/>
      <c r="K157" s="106"/>
      <c r="L157" s="136"/>
      <c r="M157" s="30"/>
      <c r="N157" s="31"/>
      <c r="O157" s="31"/>
      <c r="P157" s="31"/>
      <c r="Q157" s="32"/>
    </row>
    <row r="158" spans="1:17" ht="29.25" customHeight="1" x14ac:dyDescent="0.25">
      <c r="A158" s="17"/>
      <c r="B158" s="51"/>
      <c r="C158" s="51"/>
      <c r="D158" s="42"/>
      <c r="E158" s="51"/>
      <c r="F158" s="51"/>
      <c r="G158" s="106"/>
      <c r="H158" s="106"/>
      <c r="I158" s="106"/>
      <c r="J158" s="51"/>
      <c r="K158" s="106"/>
      <c r="L158" s="136"/>
      <c r="M158" s="30"/>
      <c r="N158" s="31"/>
      <c r="O158" s="31"/>
      <c r="P158" s="31"/>
      <c r="Q158" s="32"/>
    </row>
    <row r="159" spans="1:17" ht="29.25" customHeight="1" thickBot="1" x14ac:dyDescent="0.3">
      <c r="A159" s="41"/>
      <c r="B159" s="52"/>
      <c r="C159" s="52"/>
      <c r="D159" s="48"/>
      <c r="E159" s="52"/>
      <c r="F159" s="52"/>
      <c r="G159" s="107"/>
      <c r="H159" s="107"/>
      <c r="I159" s="107"/>
      <c r="J159" s="52"/>
      <c r="K159" s="107"/>
      <c r="L159" s="137"/>
      <c r="M159" s="30"/>
      <c r="N159" s="31"/>
      <c r="O159" s="31"/>
      <c r="P159" s="31"/>
      <c r="Q159" s="32"/>
    </row>
    <row r="160" spans="1:17" ht="29.25" customHeight="1" x14ac:dyDescent="0.25">
      <c r="A160" s="46">
        <v>5010</v>
      </c>
      <c r="B160" s="33" t="s">
        <v>58</v>
      </c>
      <c r="C160" s="33"/>
      <c r="D160" s="47">
        <v>1600</v>
      </c>
      <c r="E160" s="33">
        <f>D160*0.7</f>
        <v>1120</v>
      </c>
      <c r="F160" s="50" t="s">
        <v>73</v>
      </c>
      <c r="G160" s="105" t="s">
        <v>16</v>
      </c>
      <c r="H160" s="105" t="s">
        <v>60</v>
      </c>
      <c r="I160" s="105" t="s">
        <v>133</v>
      </c>
      <c r="J160" s="33"/>
      <c r="K160" s="131" t="s">
        <v>130</v>
      </c>
      <c r="L160" s="135" t="s">
        <v>51</v>
      </c>
      <c r="M160" s="17"/>
      <c r="N160" s="51"/>
      <c r="O160" s="51"/>
      <c r="P160" s="51"/>
      <c r="Q160" s="54"/>
    </row>
    <row r="161" spans="1:17" ht="29.25" customHeight="1" x14ac:dyDescent="0.25">
      <c r="A161" s="17"/>
      <c r="B161" s="51"/>
      <c r="C161" s="51"/>
      <c r="D161" s="42"/>
      <c r="E161" s="51"/>
      <c r="F161" s="51"/>
      <c r="G161" s="106"/>
      <c r="H161" s="106"/>
      <c r="I161" s="106"/>
      <c r="J161" s="51"/>
      <c r="K161" s="106"/>
      <c r="L161" s="136"/>
      <c r="M161" s="30"/>
      <c r="N161" s="31"/>
      <c r="O161" s="31"/>
      <c r="P161" s="31"/>
      <c r="Q161" s="32"/>
    </row>
    <row r="162" spans="1:17" ht="29.25" customHeight="1" x14ac:dyDescent="0.25">
      <c r="A162" s="17"/>
      <c r="B162" s="51"/>
      <c r="C162" s="51"/>
      <c r="D162" s="42"/>
      <c r="E162" s="51"/>
      <c r="F162" s="51"/>
      <c r="G162" s="106"/>
      <c r="H162" s="106"/>
      <c r="I162" s="106"/>
      <c r="J162" s="51"/>
      <c r="K162" s="106"/>
      <c r="L162" s="136"/>
      <c r="M162" s="30"/>
      <c r="N162" s="31"/>
      <c r="O162" s="31"/>
      <c r="P162" s="31"/>
      <c r="Q162" s="32"/>
    </row>
    <row r="163" spans="1:17" ht="29.25" customHeight="1" x14ac:dyDescent="0.25">
      <c r="A163" s="17"/>
      <c r="B163" s="51"/>
      <c r="C163" s="51"/>
      <c r="D163" s="42"/>
      <c r="E163" s="51"/>
      <c r="F163" s="51"/>
      <c r="G163" s="106"/>
      <c r="H163" s="106"/>
      <c r="I163" s="106"/>
      <c r="J163" s="51"/>
      <c r="K163" s="106"/>
      <c r="L163" s="136"/>
      <c r="M163" s="30"/>
      <c r="N163" s="31"/>
      <c r="O163" s="31"/>
      <c r="P163" s="31"/>
      <c r="Q163" s="32"/>
    </row>
    <row r="164" spans="1:17" ht="29.25" customHeight="1" thickBot="1" x14ac:dyDescent="0.3">
      <c r="A164" s="41"/>
      <c r="B164" s="52"/>
      <c r="C164" s="52"/>
      <c r="D164" s="48"/>
      <c r="E164" s="52"/>
      <c r="F164" s="52"/>
      <c r="G164" s="107"/>
      <c r="H164" s="107"/>
      <c r="I164" s="107"/>
      <c r="J164" s="52"/>
      <c r="K164" s="107"/>
      <c r="L164" s="137"/>
      <c r="M164" s="30"/>
      <c r="N164" s="31"/>
      <c r="O164" s="31"/>
      <c r="P164" s="31"/>
      <c r="Q164" s="32"/>
    </row>
    <row r="165" spans="1:17" ht="29.25" customHeight="1" x14ac:dyDescent="0.25">
      <c r="A165" s="46">
        <v>5009</v>
      </c>
      <c r="B165" s="33" t="s">
        <v>58</v>
      </c>
      <c r="C165" s="33"/>
      <c r="D165" s="47">
        <v>1400</v>
      </c>
      <c r="E165" s="33">
        <f>D165*0.75</f>
        <v>1050</v>
      </c>
      <c r="F165" s="50" t="s">
        <v>73</v>
      </c>
      <c r="G165" s="105" t="s">
        <v>16</v>
      </c>
      <c r="H165" s="105" t="s">
        <v>135</v>
      </c>
      <c r="I165" s="105" t="s">
        <v>134</v>
      </c>
      <c r="J165" s="33"/>
      <c r="K165" s="131" t="s">
        <v>130</v>
      </c>
      <c r="L165" s="135" t="s">
        <v>51</v>
      </c>
      <c r="M165" s="17"/>
      <c r="N165" s="51"/>
      <c r="O165" s="51"/>
      <c r="P165" s="51"/>
      <c r="Q165" s="54"/>
    </row>
    <row r="166" spans="1:17" ht="29.25" customHeight="1" x14ac:dyDescent="0.25">
      <c r="A166" s="17"/>
      <c r="B166" s="51"/>
      <c r="C166" s="51"/>
      <c r="D166" s="42"/>
      <c r="E166" s="51"/>
      <c r="F166" s="51"/>
      <c r="G166" s="106"/>
      <c r="H166" s="106"/>
      <c r="I166" s="106"/>
      <c r="J166" s="51"/>
      <c r="K166" s="106"/>
      <c r="L166" s="136"/>
      <c r="M166" s="30"/>
      <c r="N166" s="31"/>
      <c r="O166" s="31"/>
      <c r="P166" s="31"/>
      <c r="Q166" s="32"/>
    </row>
    <row r="167" spans="1:17" ht="29.25" customHeight="1" x14ac:dyDescent="0.25">
      <c r="A167" s="17"/>
      <c r="B167" s="51"/>
      <c r="C167" s="51"/>
      <c r="D167" s="42"/>
      <c r="E167" s="51"/>
      <c r="F167" s="51"/>
      <c r="G167" s="106"/>
      <c r="H167" s="106"/>
      <c r="I167" s="106"/>
      <c r="J167" s="51"/>
      <c r="K167" s="106"/>
      <c r="L167" s="136"/>
      <c r="M167" s="30"/>
      <c r="N167" s="31"/>
      <c r="O167" s="31"/>
      <c r="P167" s="31"/>
      <c r="Q167" s="32"/>
    </row>
    <row r="168" spans="1:17" ht="29.25" customHeight="1" x14ac:dyDescent="0.25">
      <c r="A168" s="17"/>
      <c r="B168" s="51"/>
      <c r="C168" s="51"/>
      <c r="D168" s="42"/>
      <c r="E168" s="51"/>
      <c r="F168" s="51"/>
      <c r="G168" s="106"/>
      <c r="H168" s="106"/>
      <c r="I168" s="106"/>
      <c r="J168" s="51"/>
      <c r="K168" s="106"/>
      <c r="L168" s="136"/>
      <c r="M168" s="30"/>
      <c r="N168" s="31"/>
      <c r="O168" s="31"/>
      <c r="P168" s="31"/>
      <c r="Q168" s="32"/>
    </row>
    <row r="169" spans="1:17" ht="29.25" customHeight="1" thickBot="1" x14ac:dyDescent="0.3">
      <c r="A169" s="41"/>
      <c r="B169" s="52"/>
      <c r="C169" s="52"/>
      <c r="D169" s="48"/>
      <c r="E169" s="52"/>
      <c r="F169" s="52"/>
      <c r="G169" s="107"/>
      <c r="H169" s="107"/>
      <c r="I169" s="107"/>
      <c r="J169" s="52"/>
      <c r="K169" s="107"/>
      <c r="L169" s="137"/>
      <c r="M169" s="30"/>
      <c r="N169" s="31"/>
      <c r="O169" s="31"/>
      <c r="P169" s="31"/>
      <c r="Q169" s="32"/>
    </row>
    <row r="170" spans="1:17" ht="29.25" customHeight="1" x14ac:dyDescent="0.25">
      <c r="A170" s="46">
        <v>5008</v>
      </c>
      <c r="B170" s="33" t="s">
        <v>58</v>
      </c>
      <c r="C170" s="33"/>
      <c r="D170" s="47">
        <v>1400</v>
      </c>
      <c r="E170" s="33">
        <f>D170*0.75</f>
        <v>1050</v>
      </c>
      <c r="F170" s="50" t="s">
        <v>73</v>
      </c>
      <c r="G170" s="105" t="s">
        <v>16</v>
      </c>
      <c r="H170" s="105" t="s">
        <v>135</v>
      </c>
      <c r="I170" s="105" t="s">
        <v>20</v>
      </c>
      <c r="J170" s="105" t="s">
        <v>136</v>
      </c>
      <c r="K170" s="131" t="s">
        <v>130</v>
      </c>
      <c r="L170" s="135" t="s">
        <v>51</v>
      </c>
      <c r="M170" s="17"/>
      <c r="N170" s="51"/>
      <c r="O170" s="51"/>
      <c r="P170" s="51"/>
      <c r="Q170" s="54"/>
    </row>
    <row r="171" spans="1:17" ht="29.25" customHeight="1" x14ac:dyDescent="0.25">
      <c r="A171" s="17"/>
      <c r="B171" s="51"/>
      <c r="C171" s="51"/>
      <c r="D171" s="42"/>
      <c r="E171" s="51"/>
      <c r="F171" s="51"/>
      <c r="G171" s="106"/>
      <c r="H171" s="106"/>
      <c r="I171" s="106"/>
      <c r="J171" s="106"/>
      <c r="K171" s="106"/>
      <c r="L171" s="136"/>
      <c r="M171" s="30"/>
      <c r="N171" s="31"/>
      <c r="O171" s="31"/>
      <c r="P171" s="31"/>
      <c r="Q171" s="32"/>
    </row>
    <row r="172" spans="1:17" ht="29.25" customHeight="1" x14ac:dyDescent="0.25">
      <c r="A172" s="17"/>
      <c r="B172" s="51"/>
      <c r="C172" s="51"/>
      <c r="D172" s="42"/>
      <c r="E172" s="51"/>
      <c r="F172" s="51"/>
      <c r="G172" s="106"/>
      <c r="H172" s="106"/>
      <c r="I172" s="106"/>
      <c r="J172" s="106"/>
      <c r="K172" s="106"/>
      <c r="L172" s="136"/>
      <c r="M172" s="30"/>
      <c r="N172" s="31"/>
      <c r="O172" s="31"/>
      <c r="P172" s="31"/>
      <c r="Q172" s="32"/>
    </row>
    <row r="173" spans="1:17" ht="29.25" customHeight="1" x14ac:dyDescent="0.25">
      <c r="A173" s="17"/>
      <c r="B173" s="51"/>
      <c r="C173" s="51"/>
      <c r="D173" s="42"/>
      <c r="E173" s="51"/>
      <c r="F173" s="51"/>
      <c r="G173" s="106"/>
      <c r="H173" s="106"/>
      <c r="I173" s="106"/>
      <c r="J173" s="106"/>
      <c r="K173" s="106"/>
      <c r="L173" s="136"/>
      <c r="M173" s="30"/>
      <c r="N173" s="31"/>
      <c r="O173" s="31"/>
      <c r="P173" s="31"/>
      <c r="Q173" s="32"/>
    </row>
    <row r="174" spans="1:17" ht="29.25" customHeight="1" thickBot="1" x14ac:dyDescent="0.3">
      <c r="A174" s="41"/>
      <c r="B174" s="52"/>
      <c r="C174" s="52"/>
      <c r="D174" s="48"/>
      <c r="E174" s="52"/>
      <c r="F174" s="52"/>
      <c r="G174" s="107"/>
      <c r="H174" s="107"/>
      <c r="I174" s="107"/>
      <c r="J174" s="107"/>
      <c r="K174" s="107"/>
      <c r="L174" s="137"/>
      <c r="M174" s="30"/>
      <c r="N174" s="31"/>
      <c r="O174" s="31"/>
      <c r="P174" s="31"/>
      <c r="Q174" s="32"/>
    </row>
    <row r="175" spans="1:17" ht="29.25" customHeight="1" x14ac:dyDescent="0.25">
      <c r="A175" s="46">
        <v>5007</v>
      </c>
      <c r="B175" s="33" t="s">
        <v>58</v>
      </c>
      <c r="C175" s="33"/>
      <c r="D175" s="47">
        <v>1400</v>
      </c>
      <c r="E175" s="33">
        <f>D175*0.75</f>
        <v>1050</v>
      </c>
      <c r="F175" s="50" t="s">
        <v>73</v>
      </c>
      <c r="G175" s="105" t="s">
        <v>16</v>
      </c>
      <c r="H175" s="105" t="s">
        <v>135</v>
      </c>
      <c r="I175" s="105" t="s">
        <v>23</v>
      </c>
      <c r="J175" s="105" t="s">
        <v>137</v>
      </c>
      <c r="K175" s="131" t="s">
        <v>130</v>
      </c>
      <c r="L175" s="135" t="s">
        <v>51</v>
      </c>
      <c r="M175" s="17"/>
      <c r="N175" s="51"/>
      <c r="O175" s="51"/>
      <c r="P175" s="51"/>
      <c r="Q175" s="54"/>
    </row>
    <row r="176" spans="1:17" ht="29.25" customHeight="1" x14ac:dyDescent="0.25">
      <c r="A176" s="17"/>
      <c r="B176" s="51"/>
      <c r="C176" s="51"/>
      <c r="D176" s="42"/>
      <c r="E176" s="51"/>
      <c r="F176" s="51"/>
      <c r="G176" s="106"/>
      <c r="H176" s="106"/>
      <c r="I176" s="106"/>
      <c r="J176" s="106"/>
      <c r="K176" s="106"/>
      <c r="L176" s="136"/>
      <c r="M176" s="30"/>
      <c r="N176" s="31"/>
      <c r="O176" s="31"/>
      <c r="P176" s="31"/>
      <c r="Q176" s="32"/>
    </row>
    <row r="177" spans="1:17" ht="29.25" customHeight="1" x14ac:dyDescent="0.25">
      <c r="A177" s="17"/>
      <c r="B177" s="51"/>
      <c r="C177" s="51"/>
      <c r="D177" s="42"/>
      <c r="E177" s="51"/>
      <c r="F177" s="51"/>
      <c r="G177" s="106"/>
      <c r="H177" s="106"/>
      <c r="I177" s="106"/>
      <c r="J177" s="106"/>
      <c r="K177" s="106"/>
      <c r="L177" s="136"/>
      <c r="M177" s="30"/>
      <c r="N177" s="31"/>
      <c r="O177" s="31"/>
      <c r="P177" s="31"/>
      <c r="Q177" s="32"/>
    </row>
    <row r="178" spans="1:17" ht="29.25" customHeight="1" x14ac:dyDescent="0.25">
      <c r="A178" s="17"/>
      <c r="B178" s="51"/>
      <c r="C178" s="51"/>
      <c r="D178" s="42"/>
      <c r="E178" s="51"/>
      <c r="F178" s="51"/>
      <c r="G178" s="106"/>
      <c r="H178" s="106"/>
      <c r="I178" s="106"/>
      <c r="J178" s="106"/>
      <c r="K178" s="106"/>
      <c r="L178" s="136"/>
      <c r="M178" s="30"/>
      <c r="N178" s="31"/>
      <c r="O178" s="31"/>
      <c r="P178" s="31"/>
      <c r="Q178" s="32"/>
    </row>
    <row r="179" spans="1:17" ht="29.25" customHeight="1" thickBot="1" x14ac:dyDescent="0.3">
      <c r="A179" s="41"/>
      <c r="B179" s="52"/>
      <c r="C179" s="52"/>
      <c r="D179" s="48"/>
      <c r="E179" s="52"/>
      <c r="F179" s="52"/>
      <c r="G179" s="107"/>
      <c r="H179" s="107"/>
      <c r="I179" s="107"/>
      <c r="J179" s="107"/>
      <c r="K179" s="107"/>
      <c r="L179" s="137"/>
      <c r="M179" s="30"/>
      <c r="N179" s="31"/>
      <c r="O179" s="31"/>
      <c r="P179" s="31"/>
      <c r="Q179" s="32"/>
    </row>
    <row r="180" spans="1:17" ht="29.25" customHeight="1" x14ac:dyDescent="0.25">
      <c r="A180" s="6">
        <v>5001</v>
      </c>
      <c r="B180" s="6" t="s">
        <v>58</v>
      </c>
      <c r="C180" s="6"/>
      <c r="D180" s="14">
        <v>1300</v>
      </c>
      <c r="E180" s="6">
        <f>D180*0.7</f>
        <v>909.99999999999989</v>
      </c>
      <c r="F180" s="4" t="s">
        <v>73</v>
      </c>
      <c r="G180" s="106" t="s">
        <v>16</v>
      </c>
      <c r="H180" s="106" t="s">
        <v>61</v>
      </c>
      <c r="I180" s="106" t="s">
        <v>21</v>
      </c>
      <c r="J180" s="6"/>
      <c r="K180" s="132" t="s">
        <v>130</v>
      </c>
      <c r="L180" s="136" t="s">
        <v>51</v>
      </c>
      <c r="M180" s="17"/>
      <c r="N180" s="4"/>
      <c r="O180" s="4"/>
      <c r="P180" s="4"/>
      <c r="Q180" s="18"/>
    </row>
    <row r="181" spans="1:17" ht="29.25" customHeight="1" x14ac:dyDescent="0.25">
      <c r="A181" s="51"/>
      <c r="B181" s="51"/>
      <c r="C181" s="51"/>
      <c r="D181" s="42"/>
      <c r="E181" s="51"/>
      <c r="F181" s="51"/>
      <c r="G181" s="108"/>
      <c r="H181" s="108"/>
      <c r="I181" s="108"/>
      <c r="J181" s="51"/>
      <c r="K181" s="108"/>
      <c r="L181" s="136"/>
      <c r="M181" s="30"/>
      <c r="N181" s="31"/>
      <c r="O181" s="31"/>
      <c r="P181" s="31"/>
      <c r="Q181" s="32"/>
    </row>
    <row r="182" spans="1:17" ht="29.25" customHeight="1" x14ac:dyDescent="0.25">
      <c r="A182" s="51"/>
      <c r="B182" s="51"/>
      <c r="C182" s="51"/>
      <c r="D182" s="42"/>
      <c r="E182" s="51"/>
      <c r="F182" s="51"/>
      <c r="G182" s="108"/>
      <c r="H182" s="108"/>
      <c r="I182" s="108"/>
      <c r="J182" s="51"/>
      <c r="K182" s="108"/>
      <c r="L182" s="136"/>
      <c r="M182" s="30"/>
      <c r="N182" s="31"/>
      <c r="O182" s="31"/>
      <c r="P182" s="31"/>
      <c r="Q182" s="32"/>
    </row>
    <row r="183" spans="1:17" ht="29.25" customHeight="1" x14ac:dyDescent="0.25">
      <c r="A183" s="51"/>
      <c r="B183" s="51"/>
      <c r="C183" s="51"/>
      <c r="D183" s="42"/>
      <c r="E183" s="51"/>
      <c r="F183" s="51"/>
      <c r="G183" s="108"/>
      <c r="H183" s="108"/>
      <c r="I183" s="108"/>
      <c r="J183" s="51"/>
      <c r="K183" s="108"/>
      <c r="L183" s="136"/>
      <c r="M183" s="30"/>
      <c r="N183" s="31"/>
      <c r="O183" s="31"/>
      <c r="P183" s="31"/>
      <c r="Q183" s="32"/>
    </row>
    <row r="184" spans="1:17" ht="29.25" customHeight="1" thickBot="1" x14ac:dyDescent="0.3">
      <c r="A184" s="51"/>
      <c r="B184" s="51"/>
      <c r="C184" s="51"/>
      <c r="D184" s="42"/>
      <c r="E184" s="51"/>
      <c r="F184" s="51"/>
      <c r="G184" s="108"/>
      <c r="H184" s="108"/>
      <c r="I184" s="108"/>
      <c r="J184" s="51"/>
      <c r="K184" s="108"/>
      <c r="L184" s="136"/>
      <c r="M184" s="30"/>
      <c r="N184" s="31"/>
      <c r="O184" s="31"/>
      <c r="P184" s="31"/>
      <c r="Q184" s="32"/>
    </row>
    <row r="185" spans="1:17" ht="29.25" customHeight="1" x14ac:dyDescent="0.25">
      <c r="A185" s="46">
        <v>5002</v>
      </c>
      <c r="B185" s="33" t="s">
        <v>58</v>
      </c>
      <c r="C185" s="33"/>
      <c r="D185" s="47">
        <v>1300</v>
      </c>
      <c r="E185" s="33">
        <f t="shared" ref="E185:E205" si="0">D185*0.7</f>
        <v>909.99999999999989</v>
      </c>
      <c r="F185" s="50" t="s">
        <v>73</v>
      </c>
      <c r="G185" s="105" t="s">
        <v>16</v>
      </c>
      <c r="H185" s="105" t="s">
        <v>61</v>
      </c>
      <c r="I185" s="105" t="s">
        <v>22</v>
      </c>
      <c r="J185" s="33"/>
      <c r="K185" s="131" t="s">
        <v>130</v>
      </c>
      <c r="L185" s="135" t="s">
        <v>51</v>
      </c>
      <c r="M185" s="17"/>
      <c r="N185" s="4"/>
      <c r="O185" s="4"/>
      <c r="P185" s="4"/>
      <c r="Q185" s="18"/>
    </row>
    <row r="186" spans="1:17" ht="29.25" customHeight="1" x14ac:dyDescent="0.25">
      <c r="A186" s="17"/>
      <c r="B186" s="51"/>
      <c r="C186" s="51"/>
      <c r="D186" s="42"/>
      <c r="E186" s="51"/>
      <c r="F186" s="51"/>
      <c r="G186" s="106"/>
      <c r="H186" s="106"/>
      <c r="I186" s="106"/>
      <c r="J186" s="51"/>
      <c r="K186" s="108"/>
      <c r="L186" s="136"/>
      <c r="M186" s="30"/>
      <c r="N186" s="31"/>
      <c r="O186" s="31"/>
      <c r="P186" s="31"/>
      <c r="Q186" s="32"/>
    </row>
    <row r="187" spans="1:17" ht="29.25" customHeight="1" x14ac:dyDescent="0.25">
      <c r="A187" s="17"/>
      <c r="B187" s="51"/>
      <c r="C187" s="51"/>
      <c r="D187" s="42"/>
      <c r="E187" s="51"/>
      <c r="F187" s="51"/>
      <c r="G187" s="106"/>
      <c r="H187" s="106"/>
      <c r="I187" s="106"/>
      <c r="J187" s="51"/>
      <c r="K187" s="108"/>
      <c r="L187" s="136"/>
      <c r="M187" s="30"/>
      <c r="N187" s="31"/>
      <c r="O187" s="31"/>
      <c r="P187" s="31"/>
      <c r="Q187" s="32"/>
    </row>
    <row r="188" spans="1:17" ht="29.25" customHeight="1" x14ac:dyDescent="0.25">
      <c r="A188" s="17"/>
      <c r="B188" s="51"/>
      <c r="C188" s="51"/>
      <c r="D188" s="42"/>
      <c r="E188" s="51"/>
      <c r="F188" s="51"/>
      <c r="G188" s="106"/>
      <c r="H188" s="106"/>
      <c r="I188" s="106"/>
      <c r="J188" s="51"/>
      <c r="K188" s="108"/>
      <c r="L188" s="136"/>
      <c r="M188" s="30"/>
      <c r="N188" s="31"/>
      <c r="O188" s="31"/>
      <c r="P188" s="31"/>
      <c r="Q188" s="32"/>
    </row>
    <row r="189" spans="1:17" ht="29.25" customHeight="1" thickBot="1" x14ac:dyDescent="0.3">
      <c r="A189" s="41"/>
      <c r="B189" s="52"/>
      <c r="C189" s="52"/>
      <c r="D189" s="48"/>
      <c r="E189" s="52"/>
      <c r="F189" s="52"/>
      <c r="G189" s="107"/>
      <c r="H189" s="107"/>
      <c r="I189" s="107"/>
      <c r="J189" s="52"/>
      <c r="K189" s="108"/>
      <c r="L189" s="137"/>
      <c r="M189" s="30"/>
      <c r="N189" s="31"/>
      <c r="O189" s="31"/>
      <c r="P189" s="31"/>
      <c r="Q189" s="32"/>
    </row>
    <row r="190" spans="1:17" ht="29.25" customHeight="1" x14ac:dyDescent="0.25">
      <c r="A190" s="6">
        <v>5003</v>
      </c>
      <c r="B190" s="6" t="s">
        <v>58</v>
      </c>
      <c r="C190" s="6"/>
      <c r="D190" s="14">
        <v>1300</v>
      </c>
      <c r="E190" s="6">
        <f t="shared" si="0"/>
        <v>909.99999999999989</v>
      </c>
      <c r="F190" s="4" t="s">
        <v>73</v>
      </c>
      <c r="G190" s="108" t="s">
        <v>16</v>
      </c>
      <c r="H190" s="108" t="s">
        <v>61</v>
      </c>
      <c r="I190" s="108" t="s">
        <v>26</v>
      </c>
      <c r="J190" s="6"/>
      <c r="K190" s="131" t="s">
        <v>130</v>
      </c>
      <c r="L190" s="136" t="s">
        <v>51</v>
      </c>
      <c r="M190" s="17"/>
      <c r="N190" s="4"/>
      <c r="O190" s="4"/>
      <c r="P190" s="4"/>
      <c r="Q190" s="18"/>
    </row>
    <row r="191" spans="1:17" ht="29.25" customHeight="1" x14ac:dyDescent="0.25">
      <c r="A191" s="51"/>
      <c r="B191" s="51"/>
      <c r="C191" s="51"/>
      <c r="D191" s="42"/>
      <c r="E191" s="51"/>
      <c r="F191" s="51"/>
      <c r="G191" s="108"/>
      <c r="H191" s="108"/>
      <c r="I191" s="108"/>
      <c r="J191" s="51"/>
      <c r="K191" s="108"/>
      <c r="L191" s="136"/>
      <c r="M191" s="30"/>
      <c r="N191" s="31"/>
      <c r="O191" s="31"/>
      <c r="P191" s="31"/>
      <c r="Q191" s="32"/>
    </row>
    <row r="192" spans="1:17" ht="29.25" customHeight="1" x14ac:dyDescent="0.25">
      <c r="A192" s="51"/>
      <c r="B192" s="51"/>
      <c r="C192" s="51"/>
      <c r="D192" s="42"/>
      <c r="E192" s="51"/>
      <c r="F192" s="51"/>
      <c r="G192" s="108"/>
      <c r="H192" s="108"/>
      <c r="I192" s="108"/>
      <c r="J192" s="51"/>
      <c r="K192" s="108"/>
      <c r="L192" s="136"/>
      <c r="M192" s="30"/>
      <c r="N192" s="31"/>
      <c r="O192" s="31"/>
      <c r="P192" s="31"/>
      <c r="Q192" s="32"/>
    </row>
    <row r="193" spans="1:17" ht="29.25" customHeight="1" x14ac:dyDescent="0.25">
      <c r="A193" s="51"/>
      <c r="B193" s="51"/>
      <c r="C193" s="51"/>
      <c r="D193" s="42"/>
      <c r="E193" s="51"/>
      <c r="F193" s="51"/>
      <c r="G193" s="108"/>
      <c r="H193" s="108"/>
      <c r="I193" s="108"/>
      <c r="J193" s="51"/>
      <c r="K193" s="108"/>
      <c r="L193" s="136"/>
      <c r="M193" s="30"/>
      <c r="N193" s="31"/>
      <c r="O193" s="31"/>
      <c r="P193" s="31"/>
      <c r="Q193" s="32"/>
    </row>
    <row r="194" spans="1:17" ht="29.25" customHeight="1" thickBot="1" x14ac:dyDescent="0.3">
      <c r="A194" s="51"/>
      <c r="B194" s="51"/>
      <c r="C194" s="51"/>
      <c r="D194" s="42"/>
      <c r="E194" s="51"/>
      <c r="F194" s="51"/>
      <c r="G194" s="108"/>
      <c r="H194" s="108"/>
      <c r="I194" s="108"/>
      <c r="J194" s="51"/>
      <c r="K194" s="108"/>
      <c r="L194" s="136"/>
      <c r="M194" s="30"/>
      <c r="N194" s="31"/>
      <c r="O194" s="31"/>
      <c r="P194" s="31"/>
      <c r="Q194" s="32"/>
    </row>
    <row r="195" spans="1:17" ht="43.5" customHeight="1" x14ac:dyDescent="0.25">
      <c r="A195" s="46">
        <v>5004</v>
      </c>
      <c r="B195" s="33" t="s">
        <v>58</v>
      </c>
      <c r="C195" s="33"/>
      <c r="D195" s="47">
        <v>1600</v>
      </c>
      <c r="E195" s="33">
        <f t="shared" si="0"/>
        <v>1120</v>
      </c>
      <c r="F195" s="50" t="s">
        <v>73</v>
      </c>
      <c r="G195" s="105" t="s">
        <v>16</v>
      </c>
      <c r="H195" s="105" t="s">
        <v>60</v>
      </c>
      <c r="I195" s="105" t="s">
        <v>21</v>
      </c>
      <c r="J195" s="33" t="s">
        <v>44</v>
      </c>
      <c r="K195" s="131" t="s">
        <v>130</v>
      </c>
      <c r="L195" s="135" t="s">
        <v>51</v>
      </c>
      <c r="M195" s="17"/>
      <c r="N195" s="4"/>
      <c r="O195" s="4"/>
      <c r="P195" s="4"/>
      <c r="Q195" s="18"/>
    </row>
    <row r="196" spans="1:17" ht="43.5" customHeight="1" x14ac:dyDescent="0.25">
      <c r="A196" s="17"/>
      <c r="B196" s="51"/>
      <c r="C196" s="51"/>
      <c r="D196" s="42"/>
      <c r="E196" s="51"/>
      <c r="F196" s="51"/>
      <c r="G196" s="106"/>
      <c r="H196" s="106"/>
      <c r="I196" s="106"/>
      <c r="J196" s="51"/>
      <c r="K196" s="108"/>
      <c r="L196" s="136"/>
      <c r="M196" s="30"/>
      <c r="N196" s="31"/>
      <c r="O196" s="31"/>
      <c r="P196" s="31"/>
      <c r="Q196" s="32"/>
    </row>
    <row r="197" spans="1:17" ht="43.5" customHeight="1" x14ac:dyDescent="0.25">
      <c r="A197" s="17"/>
      <c r="B197" s="51"/>
      <c r="C197" s="51"/>
      <c r="D197" s="42"/>
      <c r="E197" s="51"/>
      <c r="F197" s="51"/>
      <c r="G197" s="106"/>
      <c r="H197" s="106"/>
      <c r="I197" s="106"/>
      <c r="J197" s="51"/>
      <c r="K197" s="108"/>
      <c r="L197" s="136"/>
      <c r="M197" s="30"/>
      <c r="N197" s="31"/>
      <c r="O197" s="31"/>
      <c r="P197" s="31"/>
      <c r="Q197" s="32"/>
    </row>
    <row r="198" spans="1:17" ht="43.5" customHeight="1" x14ac:dyDescent="0.25">
      <c r="A198" s="17"/>
      <c r="B198" s="51"/>
      <c r="C198" s="51"/>
      <c r="D198" s="42"/>
      <c r="E198" s="51"/>
      <c r="F198" s="51"/>
      <c r="G198" s="106"/>
      <c r="H198" s="106"/>
      <c r="I198" s="106"/>
      <c r="J198" s="51"/>
      <c r="K198" s="108"/>
      <c r="L198" s="136"/>
      <c r="M198" s="30"/>
      <c r="N198" s="31"/>
      <c r="O198" s="31"/>
      <c r="P198" s="31"/>
      <c r="Q198" s="32"/>
    </row>
    <row r="199" spans="1:17" ht="43.5" customHeight="1" thickBot="1" x14ac:dyDescent="0.3">
      <c r="A199" s="41"/>
      <c r="B199" s="52"/>
      <c r="C199" s="52"/>
      <c r="D199" s="48"/>
      <c r="E199" s="52"/>
      <c r="F199" s="52"/>
      <c r="G199" s="107"/>
      <c r="H199" s="107"/>
      <c r="I199" s="107"/>
      <c r="J199" s="52"/>
      <c r="K199" s="108"/>
      <c r="L199" s="137"/>
      <c r="M199" s="30"/>
      <c r="N199" s="31"/>
      <c r="O199" s="31"/>
      <c r="P199" s="31"/>
      <c r="Q199" s="32"/>
    </row>
    <row r="200" spans="1:17" ht="29.25" customHeight="1" x14ac:dyDescent="0.25">
      <c r="A200" s="6">
        <v>5005</v>
      </c>
      <c r="B200" s="6" t="s">
        <v>58</v>
      </c>
      <c r="C200" s="6"/>
      <c r="D200" s="14">
        <v>1600</v>
      </c>
      <c r="E200" s="6">
        <f t="shared" si="0"/>
        <v>1120</v>
      </c>
      <c r="F200" s="4" t="s">
        <v>73</v>
      </c>
      <c r="G200" s="108" t="s">
        <v>16</v>
      </c>
      <c r="H200" s="108" t="s">
        <v>60</v>
      </c>
      <c r="I200" s="108" t="s">
        <v>23</v>
      </c>
      <c r="J200" s="6" t="s">
        <v>44</v>
      </c>
      <c r="K200" s="131" t="s">
        <v>130</v>
      </c>
      <c r="L200" s="136" t="s">
        <v>51</v>
      </c>
      <c r="M200" s="17"/>
      <c r="N200" s="4"/>
      <c r="O200" s="4"/>
      <c r="P200" s="4"/>
      <c r="Q200" s="18"/>
    </row>
    <row r="201" spans="1:17" ht="29.25" customHeight="1" x14ac:dyDescent="0.25">
      <c r="A201" s="51"/>
      <c r="B201" s="51"/>
      <c r="C201" s="51"/>
      <c r="D201" s="42"/>
      <c r="E201" s="51"/>
      <c r="F201" s="51"/>
      <c r="G201" s="108"/>
      <c r="H201" s="108"/>
      <c r="I201" s="108"/>
      <c r="J201" s="51"/>
      <c r="K201" s="108"/>
      <c r="L201" s="136"/>
      <c r="M201" s="30"/>
      <c r="N201" s="31"/>
      <c r="O201" s="31"/>
      <c r="P201" s="31"/>
      <c r="Q201" s="32"/>
    </row>
    <row r="202" spans="1:17" ht="29.25" customHeight="1" x14ac:dyDescent="0.25">
      <c r="A202" s="51"/>
      <c r="B202" s="51"/>
      <c r="C202" s="51"/>
      <c r="D202" s="42"/>
      <c r="E202" s="51"/>
      <c r="F202" s="51"/>
      <c r="G202" s="108"/>
      <c r="H202" s="108"/>
      <c r="I202" s="108"/>
      <c r="J202" s="51"/>
      <c r="K202" s="108"/>
      <c r="L202" s="136"/>
      <c r="M202" s="30"/>
      <c r="N202" s="31"/>
      <c r="O202" s="31"/>
      <c r="P202" s="31"/>
      <c r="Q202" s="32"/>
    </row>
    <row r="203" spans="1:17" ht="29.25" customHeight="1" x14ac:dyDescent="0.25">
      <c r="A203" s="51"/>
      <c r="B203" s="51"/>
      <c r="C203" s="51"/>
      <c r="D203" s="42"/>
      <c r="E203" s="51"/>
      <c r="F203" s="51"/>
      <c r="G203" s="108"/>
      <c r="H203" s="108"/>
      <c r="I203" s="108"/>
      <c r="J203" s="51"/>
      <c r="K203" s="108"/>
      <c r="L203" s="136"/>
      <c r="M203" s="30"/>
      <c r="N203" s="31"/>
      <c r="O203" s="31"/>
      <c r="P203" s="31"/>
      <c r="Q203" s="32"/>
    </row>
    <row r="204" spans="1:17" ht="29.25" customHeight="1" thickBot="1" x14ac:dyDescent="0.3">
      <c r="A204" s="51"/>
      <c r="B204" s="51"/>
      <c r="C204" s="51"/>
      <c r="D204" s="42"/>
      <c r="E204" s="51"/>
      <c r="F204" s="51"/>
      <c r="G204" s="108"/>
      <c r="H204" s="108"/>
      <c r="I204" s="108"/>
      <c r="J204" s="51"/>
      <c r="K204" s="108"/>
      <c r="L204" s="136"/>
      <c r="M204" s="30"/>
      <c r="N204" s="31"/>
      <c r="O204" s="31"/>
      <c r="P204" s="31"/>
      <c r="Q204" s="32"/>
    </row>
    <row r="205" spans="1:17" ht="51" customHeight="1" x14ac:dyDescent="0.25">
      <c r="A205" s="46">
        <v>5006</v>
      </c>
      <c r="B205" s="97" t="s">
        <v>250</v>
      </c>
      <c r="C205" s="33"/>
      <c r="D205" s="47">
        <v>1600</v>
      </c>
      <c r="E205" s="33">
        <f t="shared" si="0"/>
        <v>1120</v>
      </c>
      <c r="F205" s="50" t="s">
        <v>73</v>
      </c>
      <c r="G205" s="105" t="s">
        <v>59</v>
      </c>
      <c r="H205" s="105" t="s">
        <v>62</v>
      </c>
      <c r="I205" s="105" t="s">
        <v>150</v>
      </c>
      <c r="J205" s="33" t="s">
        <v>44</v>
      </c>
      <c r="K205" s="131" t="s">
        <v>130</v>
      </c>
      <c r="L205" s="135" t="s">
        <v>51</v>
      </c>
      <c r="M205" s="17"/>
      <c r="N205" s="4"/>
      <c r="O205" s="4"/>
      <c r="P205" s="4"/>
      <c r="Q205" s="18"/>
    </row>
    <row r="206" spans="1:17" ht="51" customHeight="1" x14ac:dyDescent="0.25">
      <c r="A206" s="17"/>
      <c r="B206" s="51"/>
      <c r="C206" s="51"/>
      <c r="D206" s="42"/>
      <c r="E206" s="51"/>
      <c r="F206" s="51"/>
      <c r="G206" s="106"/>
      <c r="H206" s="106"/>
      <c r="I206" s="106"/>
      <c r="J206" s="51"/>
      <c r="K206" s="108"/>
      <c r="L206" s="136"/>
      <c r="M206" s="30"/>
      <c r="N206" s="31"/>
      <c r="O206" s="31"/>
      <c r="P206" s="31"/>
      <c r="Q206" s="32"/>
    </row>
    <row r="207" spans="1:17" ht="51" customHeight="1" x14ac:dyDescent="0.25">
      <c r="A207" s="17"/>
      <c r="B207" s="51"/>
      <c r="C207" s="51"/>
      <c r="D207" s="42"/>
      <c r="E207" s="51"/>
      <c r="F207" s="51"/>
      <c r="G207" s="106"/>
      <c r="H207" s="106"/>
      <c r="I207" s="106"/>
      <c r="J207" s="51"/>
      <c r="K207" s="108"/>
      <c r="L207" s="136"/>
      <c r="M207" s="30"/>
      <c r="N207" s="31"/>
      <c r="O207" s="31"/>
      <c r="P207" s="31"/>
      <c r="Q207" s="32"/>
    </row>
    <row r="208" spans="1:17" ht="51" customHeight="1" x14ac:dyDescent="0.25">
      <c r="A208" s="17"/>
      <c r="B208" s="51"/>
      <c r="C208" s="51"/>
      <c r="D208" s="42"/>
      <c r="E208" s="51"/>
      <c r="F208" s="51"/>
      <c r="G208" s="106"/>
      <c r="H208" s="106"/>
      <c r="I208" s="106"/>
      <c r="J208" s="51"/>
      <c r="K208" s="108"/>
      <c r="L208" s="136"/>
      <c r="M208" s="30"/>
      <c r="N208" s="31"/>
      <c r="O208" s="31"/>
      <c r="P208" s="31"/>
      <c r="Q208" s="32"/>
    </row>
    <row r="209" spans="1:17" ht="51" customHeight="1" thickBot="1" x14ac:dyDescent="0.3">
      <c r="A209" s="41"/>
      <c r="B209" s="52"/>
      <c r="C209" s="52"/>
      <c r="D209" s="48"/>
      <c r="E209" s="52"/>
      <c r="F209" s="52"/>
      <c r="G209" s="107"/>
      <c r="H209" s="107"/>
      <c r="I209" s="107"/>
      <c r="J209" s="52"/>
      <c r="K209" s="108"/>
      <c r="L209" s="137"/>
      <c r="M209" s="30"/>
      <c r="N209" s="31"/>
      <c r="O209" s="31"/>
      <c r="P209" s="31"/>
      <c r="Q209" s="32"/>
    </row>
    <row r="210" spans="1:17" ht="26.25" customHeight="1" x14ac:dyDescent="0.25">
      <c r="A210" s="6"/>
      <c r="B210" s="6"/>
      <c r="C210" s="6"/>
      <c r="D210" s="14"/>
      <c r="E210" s="6"/>
      <c r="F210" s="51"/>
      <c r="G210" s="53"/>
      <c r="H210" s="53"/>
      <c r="I210" s="53"/>
      <c r="J210" s="6"/>
      <c r="K210" s="6"/>
      <c r="L210" s="136"/>
      <c r="M210" s="17"/>
      <c r="N210" s="4"/>
      <c r="O210" s="4"/>
      <c r="P210" s="4"/>
      <c r="Q210" s="18"/>
    </row>
    <row r="211" spans="1:17" ht="26.25" customHeight="1" x14ac:dyDescent="0.25">
      <c r="L211" s="136"/>
      <c r="M211" s="17"/>
      <c r="N211" s="4"/>
      <c r="O211" s="4"/>
      <c r="P211" s="4"/>
      <c r="Q211" s="18"/>
    </row>
    <row r="212" spans="1:17" ht="26.25" customHeight="1" x14ac:dyDescent="0.25">
      <c r="L212" s="136"/>
      <c r="M212" s="17"/>
      <c r="N212" s="4"/>
      <c r="O212" s="4"/>
      <c r="P212" s="4"/>
      <c r="Q212" s="18"/>
    </row>
    <row r="213" spans="1:17" ht="26.25" customHeight="1" x14ac:dyDescent="0.25">
      <c r="L213" s="136"/>
      <c r="M213" s="17"/>
      <c r="N213" s="4"/>
      <c r="O213" s="4"/>
      <c r="P213" s="4"/>
      <c r="Q213" s="18"/>
    </row>
    <row r="214" spans="1:17" ht="26.25" customHeight="1" x14ac:dyDescent="0.25">
      <c r="L214" s="136"/>
      <c r="M214" s="17"/>
      <c r="N214" s="4"/>
      <c r="O214" s="4"/>
      <c r="P214" s="4"/>
      <c r="Q214" s="18"/>
    </row>
    <row r="215" spans="1:17" x14ac:dyDescent="0.25">
      <c r="M215" s="17"/>
      <c r="N215" s="4"/>
      <c r="O215" s="4"/>
      <c r="P215" s="4"/>
      <c r="Q215" s="18"/>
    </row>
    <row r="216" spans="1:17" x14ac:dyDescent="0.25">
      <c r="M216" s="17"/>
      <c r="N216" s="4"/>
      <c r="O216" s="4"/>
      <c r="P216" s="4"/>
      <c r="Q216" s="18"/>
    </row>
    <row r="217" spans="1:17" x14ac:dyDescent="0.25">
      <c r="M217" s="17"/>
      <c r="N217" s="4"/>
      <c r="O217" s="4"/>
      <c r="P217" s="4"/>
      <c r="Q217" s="18"/>
    </row>
    <row r="218" spans="1:17" x14ac:dyDescent="0.25">
      <c r="M218" s="17"/>
      <c r="N218" s="4"/>
      <c r="O218" s="4"/>
      <c r="P218" s="4"/>
      <c r="Q218" s="18"/>
    </row>
    <row r="219" spans="1:17" x14ac:dyDescent="0.25">
      <c r="M219" s="17"/>
      <c r="N219" s="4"/>
      <c r="O219" s="4"/>
      <c r="P219" s="4"/>
      <c r="Q219" s="18"/>
    </row>
    <row r="220" spans="1:17" x14ac:dyDescent="0.25">
      <c r="M220" s="17"/>
      <c r="N220" s="4"/>
      <c r="O220" s="4"/>
      <c r="P220" s="4"/>
      <c r="Q220" s="18"/>
    </row>
    <row r="221" spans="1:17" x14ac:dyDescent="0.25">
      <c r="M221" s="17"/>
      <c r="N221" s="4"/>
      <c r="O221" s="4"/>
      <c r="P221" s="4"/>
      <c r="Q221" s="18"/>
    </row>
    <row r="222" spans="1:17" x14ac:dyDescent="0.25">
      <c r="M222" s="17"/>
      <c r="N222" s="4"/>
      <c r="O222" s="4"/>
      <c r="P222" s="4"/>
      <c r="Q222" s="18"/>
    </row>
    <row r="223" spans="1:17" x14ac:dyDescent="0.25">
      <c r="M223" s="17"/>
      <c r="N223" s="4"/>
      <c r="O223" s="4"/>
      <c r="P223" s="4"/>
      <c r="Q223" s="18"/>
    </row>
    <row r="224" spans="1:17" x14ac:dyDescent="0.25">
      <c r="M224" s="17"/>
      <c r="N224" s="4"/>
      <c r="O224" s="4"/>
      <c r="P224" s="4"/>
      <c r="Q224" s="18"/>
    </row>
    <row r="225" spans="13:17" x14ac:dyDescent="0.25">
      <c r="M225" s="17"/>
      <c r="N225" s="4"/>
      <c r="O225" s="4"/>
      <c r="P225" s="4"/>
      <c r="Q225" s="18"/>
    </row>
    <row r="226" spans="13:17" x14ac:dyDescent="0.25">
      <c r="M226" s="17"/>
      <c r="N226" s="4"/>
      <c r="O226" s="4"/>
      <c r="P226" s="4"/>
      <c r="Q226" s="18"/>
    </row>
    <row r="227" spans="13:17" x14ac:dyDescent="0.25">
      <c r="M227" s="17"/>
      <c r="N227" s="4"/>
      <c r="O227" s="4"/>
      <c r="P227" s="4"/>
      <c r="Q227" s="18"/>
    </row>
    <row r="228" spans="13:17" x14ac:dyDescent="0.25">
      <c r="M228" s="17"/>
      <c r="N228" s="4"/>
      <c r="O228" s="4"/>
      <c r="P228" s="4"/>
      <c r="Q228" s="18"/>
    </row>
    <row r="229" spans="13:17" x14ac:dyDescent="0.25">
      <c r="M229" s="17"/>
      <c r="N229" s="4"/>
      <c r="O229" s="4"/>
      <c r="P229" s="4"/>
      <c r="Q229" s="18"/>
    </row>
    <row r="230" spans="13:17" x14ac:dyDescent="0.25">
      <c r="M230" s="17"/>
      <c r="N230" s="4"/>
      <c r="O230" s="4"/>
      <c r="P230" s="4"/>
      <c r="Q230" s="18"/>
    </row>
    <row r="231" spans="13:17" x14ac:dyDescent="0.25">
      <c r="M231" s="17"/>
      <c r="N231" s="4"/>
      <c r="O231" s="4"/>
      <c r="P231" s="4"/>
      <c r="Q231" s="18"/>
    </row>
    <row r="232" spans="13:17" x14ac:dyDescent="0.25">
      <c r="M232" s="17"/>
      <c r="N232" s="4"/>
      <c r="O232" s="4"/>
      <c r="P232" s="4"/>
      <c r="Q232" s="18"/>
    </row>
    <row r="233" spans="13:17" x14ac:dyDescent="0.25">
      <c r="M233" s="17"/>
      <c r="N233" s="4"/>
      <c r="O233" s="4"/>
      <c r="P233" s="4"/>
      <c r="Q233" s="18"/>
    </row>
    <row r="234" spans="13:17" x14ac:dyDescent="0.25">
      <c r="M234" s="17"/>
      <c r="N234" s="4"/>
      <c r="O234" s="4"/>
      <c r="P234" s="4"/>
      <c r="Q234" s="18"/>
    </row>
    <row r="235" spans="13:17" x14ac:dyDescent="0.25">
      <c r="M235" s="17"/>
      <c r="N235" s="4"/>
      <c r="O235" s="4"/>
      <c r="P235" s="4"/>
      <c r="Q235" s="18"/>
    </row>
    <row r="236" spans="13:17" x14ac:dyDescent="0.25">
      <c r="M236" s="17"/>
      <c r="N236" s="4"/>
      <c r="O236" s="4"/>
      <c r="P236" s="4"/>
      <c r="Q236" s="18"/>
    </row>
    <row r="237" spans="13:17" x14ac:dyDescent="0.25">
      <c r="M237" s="19"/>
      <c r="N237" s="20"/>
      <c r="O237" s="20"/>
      <c r="P237" s="20"/>
      <c r="Q237" s="21"/>
    </row>
    <row r="238" spans="13:17" x14ac:dyDescent="0.25">
      <c r="M238" s="19"/>
      <c r="N238" s="20"/>
      <c r="O238" s="20"/>
      <c r="P238" s="20"/>
      <c r="Q238" s="21"/>
    </row>
    <row r="239" spans="13:17" x14ac:dyDescent="0.25">
      <c r="M239" s="19"/>
      <c r="N239" s="20"/>
      <c r="O239" s="20"/>
      <c r="P239" s="20"/>
      <c r="Q239" s="21"/>
    </row>
    <row r="240" spans="13:17" x14ac:dyDescent="0.25">
      <c r="M240" s="19"/>
      <c r="N240" s="20"/>
      <c r="O240" s="20"/>
      <c r="P240" s="20"/>
      <c r="Q240" s="21"/>
    </row>
    <row r="241" spans="13:17" x14ac:dyDescent="0.25">
      <c r="M241" s="19"/>
      <c r="N241" s="20"/>
      <c r="O241" s="20"/>
      <c r="P241" s="20"/>
      <c r="Q241" s="21"/>
    </row>
    <row r="242" spans="13:17" x14ac:dyDescent="0.25">
      <c r="M242" s="19"/>
      <c r="N242" s="20"/>
      <c r="O242" s="20"/>
      <c r="P242" s="20"/>
      <c r="Q242" s="21"/>
    </row>
    <row r="243" spans="13:17" x14ac:dyDescent="0.25">
      <c r="M243" s="19"/>
      <c r="N243" s="20"/>
      <c r="O243" s="20"/>
      <c r="P243" s="20"/>
      <c r="Q243" s="21"/>
    </row>
    <row r="244" spans="13:17" x14ac:dyDescent="0.25">
      <c r="M244" s="19"/>
      <c r="N244" s="20"/>
      <c r="O244" s="20"/>
      <c r="P244" s="20"/>
      <c r="Q244" s="21"/>
    </row>
    <row r="245" spans="13:17" x14ac:dyDescent="0.25">
      <c r="M245" s="19"/>
      <c r="N245" s="20"/>
      <c r="O245" s="20"/>
      <c r="P245" s="20"/>
      <c r="Q245" s="21"/>
    </row>
    <row r="246" spans="13:17" x14ac:dyDescent="0.25">
      <c r="M246" s="19"/>
      <c r="N246" s="20"/>
      <c r="O246" s="20"/>
      <c r="P246" s="20"/>
      <c r="Q246" s="21"/>
    </row>
    <row r="247" spans="13:17" x14ac:dyDescent="0.25">
      <c r="M247" s="19"/>
      <c r="N247" s="20"/>
      <c r="O247" s="20"/>
      <c r="P247" s="20"/>
      <c r="Q247" s="21"/>
    </row>
    <row r="248" spans="13:17" x14ac:dyDescent="0.25">
      <c r="M248" s="19"/>
      <c r="N248" s="20"/>
      <c r="O248" s="20"/>
      <c r="P248" s="20"/>
      <c r="Q248" s="21"/>
    </row>
    <row r="249" spans="13:17" x14ac:dyDescent="0.25">
      <c r="M249" s="19"/>
      <c r="N249" s="20"/>
      <c r="O249" s="20"/>
      <c r="P249" s="20"/>
      <c r="Q249" s="21"/>
    </row>
    <row r="250" spans="13:17" x14ac:dyDescent="0.25">
      <c r="M250" s="19"/>
      <c r="N250" s="20"/>
      <c r="O250" s="20"/>
      <c r="P250" s="20"/>
      <c r="Q250" s="21"/>
    </row>
    <row r="251" spans="13:17" x14ac:dyDescent="0.25">
      <c r="M251" s="19"/>
      <c r="N251" s="20"/>
      <c r="O251" s="20"/>
      <c r="P251" s="20"/>
      <c r="Q251" s="21"/>
    </row>
    <row r="252" spans="13:17" x14ac:dyDescent="0.25">
      <c r="M252" s="19"/>
      <c r="N252" s="20"/>
      <c r="O252" s="20"/>
      <c r="P252" s="20"/>
      <c r="Q252" s="21"/>
    </row>
    <row r="253" spans="13:17" x14ac:dyDescent="0.25">
      <c r="M253" s="19"/>
      <c r="N253" s="20"/>
      <c r="O253" s="20"/>
      <c r="P253" s="20"/>
      <c r="Q253" s="21"/>
    </row>
    <row r="254" spans="13:17" x14ac:dyDescent="0.25">
      <c r="M254" s="19"/>
      <c r="N254" s="20"/>
      <c r="O254" s="20"/>
      <c r="P254" s="20"/>
      <c r="Q254" s="21"/>
    </row>
    <row r="255" spans="13:17" x14ac:dyDescent="0.25">
      <c r="M255" s="19"/>
      <c r="N255" s="20"/>
      <c r="O255" s="20"/>
      <c r="P255" s="20"/>
      <c r="Q255" s="21"/>
    </row>
    <row r="256" spans="13:17" x14ac:dyDescent="0.25">
      <c r="M256" s="19"/>
      <c r="N256" s="20"/>
      <c r="O256" s="20"/>
      <c r="P256" s="20"/>
      <c r="Q256" s="21"/>
    </row>
    <row r="257" spans="13:17" x14ac:dyDescent="0.25">
      <c r="M257" s="19"/>
      <c r="N257" s="20"/>
      <c r="O257" s="20"/>
      <c r="P257" s="20"/>
      <c r="Q257" s="21"/>
    </row>
    <row r="258" spans="13:17" x14ac:dyDescent="0.25">
      <c r="M258" s="19"/>
      <c r="N258" s="20"/>
      <c r="O258" s="20"/>
      <c r="P258" s="20"/>
      <c r="Q258" s="21"/>
    </row>
    <row r="259" spans="13:17" x14ac:dyDescent="0.25">
      <c r="M259" s="19"/>
      <c r="N259" s="20"/>
      <c r="O259" s="20"/>
      <c r="P259" s="20"/>
      <c r="Q259" s="21"/>
    </row>
    <row r="260" spans="13:17" x14ac:dyDescent="0.25">
      <c r="M260" s="19"/>
      <c r="N260" s="20"/>
      <c r="O260" s="20"/>
      <c r="P260" s="20"/>
      <c r="Q260" s="21"/>
    </row>
    <row r="261" spans="13:17" x14ac:dyDescent="0.25">
      <c r="M261" s="19"/>
      <c r="N261" s="20"/>
      <c r="O261" s="20"/>
      <c r="P261" s="20"/>
      <c r="Q261" s="21"/>
    </row>
    <row r="262" spans="13:17" x14ac:dyDescent="0.25">
      <c r="M262" s="19"/>
      <c r="N262" s="20"/>
      <c r="O262" s="20"/>
      <c r="P262" s="20"/>
      <c r="Q262" s="21"/>
    </row>
    <row r="263" spans="13:17" x14ac:dyDescent="0.25">
      <c r="M263" s="19"/>
      <c r="N263" s="20"/>
      <c r="O263" s="20"/>
      <c r="P263" s="20"/>
      <c r="Q263" s="21"/>
    </row>
    <row r="264" spans="13:17" x14ac:dyDescent="0.25">
      <c r="M264" s="19"/>
      <c r="N264" s="20"/>
      <c r="O264" s="20"/>
      <c r="P264" s="20"/>
      <c r="Q264" s="21"/>
    </row>
    <row r="265" spans="13:17" x14ac:dyDescent="0.25">
      <c r="M265" s="19"/>
      <c r="N265" s="20"/>
      <c r="O265" s="20"/>
      <c r="P265" s="20"/>
      <c r="Q265" s="21"/>
    </row>
    <row r="266" spans="13:17" x14ac:dyDescent="0.25">
      <c r="M266" s="19"/>
      <c r="N266" s="20"/>
      <c r="O266" s="20"/>
      <c r="P266" s="20"/>
      <c r="Q266" s="21"/>
    </row>
    <row r="267" spans="13:17" x14ac:dyDescent="0.25">
      <c r="M267" s="19"/>
      <c r="N267" s="20"/>
      <c r="O267" s="20"/>
      <c r="P267" s="20"/>
      <c r="Q267" s="21"/>
    </row>
    <row r="268" spans="13:17" x14ac:dyDescent="0.25">
      <c r="M268" s="19"/>
      <c r="N268" s="20"/>
      <c r="O268" s="20"/>
      <c r="P268" s="20"/>
      <c r="Q268" s="21"/>
    </row>
    <row r="269" spans="13:17" x14ac:dyDescent="0.25">
      <c r="M269" s="19"/>
      <c r="N269" s="20"/>
      <c r="O269" s="20"/>
      <c r="P269" s="20"/>
      <c r="Q269" s="21"/>
    </row>
    <row r="270" spans="13:17" x14ac:dyDescent="0.25">
      <c r="M270" s="19"/>
      <c r="N270" s="20"/>
      <c r="O270" s="20"/>
      <c r="P270" s="20"/>
      <c r="Q270" s="21"/>
    </row>
    <row r="271" spans="13:17" x14ac:dyDescent="0.25">
      <c r="M271" s="19"/>
      <c r="N271" s="20"/>
      <c r="O271" s="20"/>
      <c r="P271" s="20"/>
      <c r="Q271" s="21"/>
    </row>
    <row r="272" spans="13:17" x14ac:dyDescent="0.25">
      <c r="M272" s="19"/>
      <c r="N272" s="20"/>
      <c r="O272" s="20"/>
      <c r="P272" s="20"/>
      <c r="Q272" s="21"/>
    </row>
    <row r="273" spans="13:17" x14ac:dyDescent="0.25">
      <c r="M273" s="19"/>
      <c r="N273" s="20"/>
      <c r="O273" s="20"/>
      <c r="P273" s="20"/>
      <c r="Q273" s="21"/>
    </row>
    <row r="274" spans="13:17" x14ac:dyDescent="0.25">
      <c r="M274" s="19"/>
      <c r="N274" s="20"/>
      <c r="O274" s="20"/>
      <c r="P274" s="20"/>
      <c r="Q274" s="21"/>
    </row>
    <row r="275" spans="13:17" x14ac:dyDescent="0.25">
      <c r="M275" s="19"/>
      <c r="N275" s="20"/>
      <c r="O275" s="20"/>
      <c r="P275" s="20"/>
      <c r="Q275" s="21"/>
    </row>
    <row r="276" spans="13:17" x14ac:dyDescent="0.25">
      <c r="M276" s="19"/>
      <c r="N276" s="20"/>
      <c r="O276" s="20"/>
      <c r="P276" s="20"/>
      <c r="Q276" s="21"/>
    </row>
    <row r="277" spans="13:17" x14ac:dyDescent="0.25">
      <c r="M277" s="19"/>
      <c r="N277" s="20"/>
      <c r="O277" s="20"/>
      <c r="P277" s="20"/>
      <c r="Q277" s="21"/>
    </row>
    <row r="278" spans="13:17" x14ac:dyDescent="0.25">
      <c r="M278" s="19"/>
      <c r="N278" s="20"/>
      <c r="O278" s="20"/>
      <c r="P278" s="20"/>
      <c r="Q278" s="21"/>
    </row>
    <row r="279" spans="13:17" x14ac:dyDescent="0.25">
      <c r="M279" s="19"/>
      <c r="N279" s="20"/>
      <c r="O279" s="20"/>
      <c r="P279" s="20"/>
      <c r="Q279" s="21"/>
    </row>
    <row r="280" spans="13:17" x14ac:dyDescent="0.25">
      <c r="M280" s="19"/>
      <c r="N280" s="20"/>
      <c r="O280" s="20"/>
      <c r="P280" s="20"/>
      <c r="Q280" s="21"/>
    </row>
    <row r="281" spans="13:17" x14ac:dyDescent="0.25">
      <c r="M281" s="19"/>
      <c r="N281" s="20"/>
      <c r="O281" s="20"/>
      <c r="P281" s="20"/>
      <c r="Q281" s="21"/>
    </row>
    <row r="282" spans="13:17" x14ac:dyDescent="0.25">
      <c r="M282" s="19"/>
      <c r="N282" s="20"/>
      <c r="O282" s="20"/>
      <c r="P282" s="20"/>
      <c r="Q282" s="21"/>
    </row>
    <row r="283" spans="13:17" x14ac:dyDescent="0.25">
      <c r="M283" s="19"/>
      <c r="N283" s="20"/>
      <c r="O283" s="20"/>
      <c r="P283" s="20"/>
      <c r="Q283" s="21"/>
    </row>
    <row r="284" spans="13:17" x14ac:dyDescent="0.25">
      <c r="M284" s="19"/>
      <c r="N284" s="20"/>
      <c r="O284" s="20"/>
      <c r="P284" s="20"/>
      <c r="Q284" s="21"/>
    </row>
    <row r="285" spans="13:17" x14ac:dyDescent="0.25">
      <c r="M285" s="19"/>
      <c r="N285" s="20"/>
      <c r="O285" s="20"/>
      <c r="P285" s="20"/>
      <c r="Q285" s="21"/>
    </row>
    <row r="286" spans="13:17" x14ac:dyDescent="0.25">
      <c r="M286" s="19"/>
      <c r="N286" s="20"/>
      <c r="O286" s="20"/>
      <c r="P286" s="20"/>
      <c r="Q286" s="21"/>
    </row>
    <row r="287" spans="13:17" x14ac:dyDescent="0.25">
      <c r="M287" s="19"/>
      <c r="N287" s="20"/>
      <c r="O287" s="20"/>
      <c r="P287" s="20"/>
      <c r="Q287" s="21"/>
    </row>
    <row r="288" spans="13:17" x14ac:dyDescent="0.25">
      <c r="M288" s="19"/>
      <c r="N288" s="20"/>
      <c r="O288" s="20"/>
      <c r="P288" s="20"/>
      <c r="Q288" s="21"/>
    </row>
    <row r="289" spans="13:17" x14ac:dyDescent="0.25">
      <c r="M289" s="19"/>
      <c r="N289" s="20"/>
      <c r="O289" s="20"/>
      <c r="P289" s="20"/>
      <c r="Q289" s="21"/>
    </row>
    <row r="290" spans="13:17" x14ac:dyDescent="0.25">
      <c r="M290" s="19"/>
      <c r="N290" s="20"/>
      <c r="O290" s="20"/>
      <c r="P290" s="20"/>
      <c r="Q290" s="21"/>
    </row>
    <row r="291" spans="13:17" x14ac:dyDescent="0.25">
      <c r="M291" s="19"/>
      <c r="N291" s="20"/>
      <c r="O291" s="20"/>
      <c r="P291" s="20"/>
      <c r="Q291" s="21"/>
    </row>
    <row r="292" spans="13:17" x14ac:dyDescent="0.25">
      <c r="M292" s="19"/>
      <c r="N292" s="20"/>
      <c r="O292" s="20"/>
      <c r="P292" s="20"/>
      <c r="Q292" s="21"/>
    </row>
    <row r="293" spans="13:17" x14ac:dyDescent="0.25">
      <c r="M293" s="19"/>
      <c r="N293" s="20"/>
      <c r="O293" s="20"/>
      <c r="P293" s="20"/>
      <c r="Q293" s="21"/>
    </row>
    <row r="294" spans="13:17" x14ac:dyDescent="0.25">
      <c r="M294" s="19"/>
      <c r="N294" s="20"/>
      <c r="O294" s="20"/>
      <c r="P294" s="20"/>
      <c r="Q294" s="21"/>
    </row>
    <row r="295" spans="13:17" x14ac:dyDescent="0.25">
      <c r="M295" s="19"/>
      <c r="N295" s="20"/>
      <c r="O295" s="20"/>
      <c r="P295" s="20"/>
      <c r="Q295" s="21"/>
    </row>
    <row r="296" spans="13:17" x14ac:dyDescent="0.25">
      <c r="M296" s="19"/>
      <c r="N296" s="20"/>
      <c r="O296" s="20"/>
      <c r="P296" s="20"/>
      <c r="Q296" s="21"/>
    </row>
    <row r="297" spans="13:17" x14ac:dyDescent="0.25">
      <c r="M297" s="19"/>
      <c r="N297" s="20"/>
      <c r="O297" s="20"/>
      <c r="P297" s="20"/>
      <c r="Q297" s="21"/>
    </row>
    <row r="298" spans="13:17" x14ac:dyDescent="0.25">
      <c r="M298" s="19"/>
      <c r="N298" s="20"/>
      <c r="O298" s="20"/>
      <c r="P298" s="20"/>
      <c r="Q298" s="21"/>
    </row>
    <row r="299" spans="13:17" x14ac:dyDescent="0.25">
      <c r="M299" s="19"/>
      <c r="N299" s="20"/>
      <c r="O299" s="20"/>
      <c r="P299" s="20"/>
      <c r="Q299" s="21"/>
    </row>
    <row r="300" spans="13:17" x14ac:dyDescent="0.25">
      <c r="M300" s="19"/>
      <c r="N300" s="20"/>
      <c r="O300" s="20"/>
      <c r="P300" s="20"/>
      <c r="Q300" s="21"/>
    </row>
    <row r="301" spans="13:17" x14ac:dyDescent="0.25">
      <c r="M301" s="19"/>
      <c r="N301" s="20"/>
      <c r="O301" s="20"/>
      <c r="P301" s="20"/>
      <c r="Q301" s="21"/>
    </row>
    <row r="302" spans="13:17" x14ac:dyDescent="0.25">
      <c r="M302" s="19"/>
      <c r="N302" s="20"/>
      <c r="O302" s="20"/>
      <c r="P302" s="20"/>
      <c r="Q302" s="21"/>
    </row>
    <row r="303" spans="13:17" x14ac:dyDescent="0.25">
      <c r="M303" s="19"/>
      <c r="N303" s="20"/>
      <c r="O303" s="20"/>
      <c r="P303" s="20"/>
      <c r="Q303" s="21"/>
    </row>
    <row r="304" spans="13:17" x14ac:dyDescent="0.25">
      <c r="M304" s="19"/>
      <c r="N304" s="20"/>
      <c r="O304" s="20"/>
      <c r="P304" s="20"/>
      <c r="Q304" s="21"/>
    </row>
    <row r="305" spans="13:17" x14ac:dyDescent="0.25">
      <c r="M305" s="19"/>
      <c r="N305" s="20"/>
      <c r="O305" s="20"/>
      <c r="P305" s="20"/>
      <c r="Q305" s="21"/>
    </row>
    <row r="306" spans="13:17" x14ac:dyDescent="0.25">
      <c r="M306" s="19"/>
      <c r="N306" s="20"/>
      <c r="O306" s="20"/>
      <c r="P306" s="20"/>
      <c r="Q306" s="21"/>
    </row>
    <row r="307" spans="13:17" x14ac:dyDescent="0.25">
      <c r="M307" s="19"/>
      <c r="N307" s="20"/>
      <c r="O307" s="20"/>
      <c r="P307" s="20"/>
      <c r="Q307" s="21"/>
    </row>
    <row r="308" spans="13:17" x14ac:dyDescent="0.25">
      <c r="M308" s="19"/>
      <c r="N308" s="20"/>
      <c r="O308" s="20"/>
      <c r="P308" s="20"/>
      <c r="Q308" s="21"/>
    </row>
    <row r="309" spans="13:17" x14ac:dyDescent="0.25">
      <c r="M309" s="19"/>
      <c r="N309" s="20"/>
      <c r="O309" s="20"/>
      <c r="P309" s="20"/>
      <c r="Q309" s="21"/>
    </row>
    <row r="310" spans="13:17" x14ac:dyDescent="0.25">
      <c r="M310" s="19"/>
      <c r="N310" s="20"/>
      <c r="O310" s="20"/>
      <c r="P310" s="20"/>
      <c r="Q310" s="21"/>
    </row>
    <row r="311" spans="13:17" x14ac:dyDescent="0.25">
      <c r="M311" s="19"/>
      <c r="N311" s="20"/>
      <c r="O311" s="20"/>
      <c r="P311" s="20"/>
      <c r="Q311" s="21"/>
    </row>
    <row r="312" spans="13:17" x14ac:dyDescent="0.25">
      <c r="M312" s="19"/>
      <c r="N312" s="20"/>
      <c r="O312" s="20"/>
      <c r="P312" s="20"/>
      <c r="Q312" s="21"/>
    </row>
    <row r="313" spans="13:17" x14ac:dyDescent="0.25">
      <c r="M313" s="19"/>
      <c r="N313" s="20"/>
      <c r="O313" s="20"/>
      <c r="P313" s="20"/>
      <c r="Q313" s="21"/>
    </row>
    <row r="314" spans="13:17" x14ac:dyDescent="0.25">
      <c r="M314" s="19"/>
      <c r="N314" s="20"/>
      <c r="O314" s="20"/>
      <c r="P314" s="20"/>
      <c r="Q314" s="21"/>
    </row>
    <row r="315" spans="13:17" x14ac:dyDescent="0.25">
      <c r="M315" s="19"/>
      <c r="N315" s="20"/>
      <c r="O315" s="20"/>
      <c r="P315" s="20"/>
      <c r="Q315" s="21"/>
    </row>
    <row r="316" spans="13:17" x14ac:dyDescent="0.25">
      <c r="M316" s="19"/>
      <c r="N316" s="20"/>
      <c r="O316" s="20"/>
      <c r="P316" s="20"/>
      <c r="Q316" s="21"/>
    </row>
    <row r="317" spans="13:17" x14ac:dyDescent="0.25">
      <c r="M317" s="19"/>
      <c r="N317" s="20"/>
      <c r="O317" s="20"/>
      <c r="P317" s="20"/>
      <c r="Q317" s="21"/>
    </row>
    <row r="318" spans="13:17" x14ac:dyDescent="0.25">
      <c r="M318" s="19"/>
      <c r="N318" s="20"/>
      <c r="O318" s="20"/>
      <c r="P318" s="20"/>
      <c r="Q318" s="21"/>
    </row>
    <row r="319" spans="13:17" x14ac:dyDescent="0.25">
      <c r="M319" s="19"/>
      <c r="N319" s="20"/>
      <c r="O319" s="20"/>
      <c r="P319" s="20"/>
      <c r="Q319" s="21"/>
    </row>
    <row r="320" spans="13:17" x14ac:dyDescent="0.25">
      <c r="M320" s="19"/>
      <c r="N320" s="20"/>
      <c r="O320" s="20"/>
      <c r="P320" s="20"/>
      <c r="Q320" s="21"/>
    </row>
    <row r="321" spans="13:17" x14ac:dyDescent="0.25">
      <c r="M321" s="19"/>
      <c r="N321" s="20"/>
      <c r="O321" s="20"/>
      <c r="P321" s="20"/>
      <c r="Q321" s="21"/>
    </row>
    <row r="322" spans="13:17" x14ac:dyDescent="0.25">
      <c r="M322" s="19"/>
      <c r="N322" s="20"/>
      <c r="O322" s="20"/>
      <c r="P322" s="20"/>
      <c r="Q322" s="21"/>
    </row>
    <row r="323" spans="13:17" x14ac:dyDescent="0.25">
      <c r="M323" s="19"/>
      <c r="N323" s="20"/>
      <c r="O323" s="20"/>
      <c r="P323" s="20"/>
      <c r="Q323" s="21"/>
    </row>
    <row r="324" spans="13:17" x14ac:dyDescent="0.25">
      <c r="M324" s="19"/>
      <c r="N324" s="20"/>
      <c r="O324" s="20"/>
      <c r="P324" s="20"/>
      <c r="Q324" s="21"/>
    </row>
    <row r="325" spans="13:17" x14ac:dyDescent="0.25">
      <c r="M325" s="19"/>
      <c r="N325" s="20"/>
      <c r="O325" s="20"/>
      <c r="P325" s="20"/>
      <c r="Q325" s="21"/>
    </row>
    <row r="326" spans="13:17" x14ac:dyDescent="0.25">
      <c r="M326" s="19"/>
      <c r="N326" s="20"/>
      <c r="O326" s="20"/>
      <c r="P326" s="20"/>
      <c r="Q326" s="21"/>
    </row>
    <row r="327" spans="13:17" x14ac:dyDescent="0.25">
      <c r="M327" s="19"/>
      <c r="N327" s="20"/>
      <c r="O327" s="20"/>
      <c r="P327" s="20"/>
      <c r="Q327" s="21"/>
    </row>
    <row r="328" spans="13:17" x14ac:dyDescent="0.25">
      <c r="M328" s="19"/>
      <c r="N328" s="20"/>
      <c r="O328" s="20"/>
      <c r="P328" s="20"/>
      <c r="Q328" s="21"/>
    </row>
    <row r="329" spans="13:17" x14ac:dyDescent="0.25">
      <c r="M329" s="19"/>
      <c r="N329" s="20"/>
      <c r="O329" s="20"/>
      <c r="P329" s="20"/>
      <c r="Q329" s="21"/>
    </row>
    <row r="330" spans="13:17" x14ac:dyDescent="0.25">
      <c r="M330" s="19"/>
      <c r="N330" s="20"/>
      <c r="O330" s="20"/>
      <c r="P330" s="20"/>
      <c r="Q330" s="21"/>
    </row>
    <row r="331" spans="13:17" x14ac:dyDescent="0.25">
      <c r="M331" s="19"/>
      <c r="N331" s="20"/>
      <c r="O331" s="20"/>
      <c r="P331" s="20"/>
      <c r="Q331" s="21"/>
    </row>
    <row r="332" spans="13:17" x14ac:dyDescent="0.25">
      <c r="M332" s="19"/>
      <c r="N332" s="20"/>
      <c r="O332" s="20"/>
      <c r="P332" s="20"/>
      <c r="Q332" s="21"/>
    </row>
    <row r="333" spans="13:17" x14ac:dyDescent="0.25">
      <c r="M333" s="19"/>
      <c r="N333" s="20"/>
      <c r="O333" s="20"/>
      <c r="P333" s="20"/>
      <c r="Q333" s="21"/>
    </row>
    <row r="334" spans="13:17" x14ac:dyDescent="0.25">
      <c r="M334" s="19"/>
      <c r="N334" s="20"/>
      <c r="O334" s="20"/>
      <c r="P334" s="20"/>
      <c r="Q334" s="21"/>
    </row>
    <row r="335" spans="13:17" x14ac:dyDescent="0.25">
      <c r="M335" s="19"/>
      <c r="N335" s="20"/>
      <c r="O335" s="20"/>
      <c r="P335" s="20"/>
      <c r="Q335" s="21"/>
    </row>
    <row r="336" spans="13:17" x14ac:dyDescent="0.25">
      <c r="M336" s="19"/>
      <c r="N336" s="20"/>
      <c r="O336" s="20"/>
      <c r="P336" s="20"/>
      <c r="Q336" s="21"/>
    </row>
    <row r="337" spans="13:17" x14ac:dyDescent="0.25">
      <c r="M337" s="19"/>
      <c r="N337" s="20"/>
      <c r="O337" s="20"/>
      <c r="P337" s="20"/>
      <c r="Q337" s="21"/>
    </row>
    <row r="338" spans="13:17" x14ac:dyDescent="0.25">
      <c r="M338" s="19"/>
      <c r="N338" s="20"/>
      <c r="O338" s="20"/>
      <c r="P338" s="20"/>
      <c r="Q338" s="21"/>
    </row>
    <row r="339" spans="13:17" ht="15.75" thickBot="1" x14ac:dyDescent="0.3">
      <c r="M339" s="22"/>
      <c r="N339" s="23"/>
      <c r="O339" s="23"/>
      <c r="P339" s="23"/>
      <c r="Q339" s="24"/>
    </row>
  </sheetData>
  <mergeCells count="239">
    <mergeCell ref="G15:G19"/>
    <mergeCell ref="H15:H19"/>
    <mergeCell ref="I15:I19"/>
    <mergeCell ref="J15:J19"/>
    <mergeCell ref="K15:K19"/>
    <mergeCell ref="L15:L19"/>
    <mergeCell ref="G10:G14"/>
    <mergeCell ref="H10:H14"/>
    <mergeCell ref="I10:I14"/>
    <mergeCell ref="J10:J14"/>
    <mergeCell ref="K10:K14"/>
    <mergeCell ref="L10:L14"/>
    <mergeCell ref="G45:G49"/>
    <mergeCell ref="H45:H49"/>
    <mergeCell ref="I45:I49"/>
    <mergeCell ref="J45:J49"/>
    <mergeCell ref="K45:K49"/>
    <mergeCell ref="L45:L49"/>
    <mergeCell ref="G20:G24"/>
    <mergeCell ref="H20:H24"/>
    <mergeCell ref="I20:I24"/>
    <mergeCell ref="J20:J24"/>
    <mergeCell ref="K20:K24"/>
    <mergeCell ref="L20:L24"/>
    <mergeCell ref="G25:G29"/>
    <mergeCell ref="H25:H29"/>
    <mergeCell ref="I25:I29"/>
    <mergeCell ref="J25:J29"/>
    <mergeCell ref="K25:K29"/>
    <mergeCell ref="L25:L29"/>
    <mergeCell ref="G30:G34"/>
    <mergeCell ref="H30:H34"/>
    <mergeCell ref="I30:I34"/>
    <mergeCell ref="J30:J34"/>
    <mergeCell ref="K30:K34"/>
    <mergeCell ref="L30:L34"/>
    <mergeCell ref="G35:G39"/>
    <mergeCell ref="H35:H39"/>
    <mergeCell ref="I35:I39"/>
    <mergeCell ref="J35:J39"/>
    <mergeCell ref="K35:K39"/>
    <mergeCell ref="L35:L39"/>
    <mergeCell ref="G40:G44"/>
    <mergeCell ref="H40:H44"/>
    <mergeCell ref="I40:I44"/>
    <mergeCell ref="J40:J44"/>
    <mergeCell ref="K40:K44"/>
    <mergeCell ref="L40:L44"/>
    <mergeCell ref="G55:G59"/>
    <mergeCell ref="H55:H59"/>
    <mergeCell ref="I55:I59"/>
    <mergeCell ref="J55:J59"/>
    <mergeCell ref="K55:K59"/>
    <mergeCell ref="L55:L59"/>
    <mergeCell ref="G50:G54"/>
    <mergeCell ref="H50:H54"/>
    <mergeCell ref="I50:I54"/>
    <mergeCell ref="J50:J54"/>
    <mergeCell ref="K50:K54"/>
    <mergeCell ref="L50:L54"/>
    <mergeCell ref="H65:H69"/>
    <mergeCell ref="L65:L69"/>
    <mergeCell ref="K65:K69"/>
    <mergeCell ref="J65:J69"/>
    <mergeCell ref="I65:I69"/>
    <mergeCell ref="G65:G69"/>
    <mergeCell ref="L60:L64"/>
    <mergeCell ref="K60:K64"/>
    <mergeCell ref="J60:J64"/>
    <mergeCell ref="I60:I64"/>
    <mergeCell ref="H60:H64"/>
    <mergeCell ref="G60:G64"/>
    <mergeCell ref="H85:H89"/>
    <mergeCell ref="I85:I89"/>
    <mergeCell ref="J85:J89"/>
    <mergeCell ref="K85:K89"/>
    <mergeCell ref="L85:L89"/>
    <mergeCell ref="B80:B82"/>
    <mergeCell ref="G80:G84"/>
    <mergeCell ref="H80:H84"/>
    <mergeCell ref="I80:I84"/>
    <mergeCell ref="J80:J84"/>
    <mergeCell ref="K80:K84"/>
    <mergeCell ref="L80:L84"/>
    <mergeCell ref="E81:E83"/>
    <mergeCell ref="G140:G144"/>
    <mergeCell ref="H140:H144"/>
    <mergeCell ref="I140:I144"/>
    <mergeCell ref="K140:K144"/>
    <mergeCell ref="L140:L144"/>
    <mergeCell ref="G145:G149"/>
    <mergeCell ref="H145:H149"/>
    <mergeCell ref="I145:I149"/>
    <mergeCell ref="K145:K149"/>
    <mergeCell ref="L145:L149"/>
    <mergeCell ref="G150:G154"/>
    <mergeCell ref="H150:H154"/>
    <mergeCell ref="I150:I154"/>
    <mergeCell ref="K150:K154"/>
    <mergeCell ref="L150:L154"/>
    <mergeCell ref="G160:G164"/>
    <mergeCell ref="H160:H164"/>
    <mergeCell ref="I160:I164"/>
    <mergeCell ref="K160:K164"/>
    <mergeCell ref="L160:L164"/>
    <mergeCell ref="G155:G159"/>
    <mergeCell ref="H155:H159"/>
    <mergeCell ref="I155:I159"/>
    <mergeCell ref="K155:K159"/>
    <mergeCell ref="L155:L159"/>
    <mergeCell ref="L170:L174"/>
    <mergeCell ref="G165:G169"/>
    <mergeCell ref="H165:H169"/>
    <mergeCell ref="I165:I169"/>
    <mergeCell ref="K165:K169"/>
    <mergeCell ref="L165:L169"/>
    <mergeCell ref="J170:J174"/>
    <mergeCell ref="G170:G174"/>
    <mergeCell ref="H170:H174"/>
    <mergeCell ref="I170:I174"/>
    <mergeCell ref="K170:K174"/>
    <mergeCell ref="J175:J179"/>
    <mergeCell ref="G185:G189"/>
    <mergeCell ref="H185:H189"/>
    <mergeCell ref="I185:I189"/>
    <mergeCell ref="H190:H194"/>
    <mergeCell ref="G190:G194"/>
    <mergeCell ref="I190:I194"/>
    <mergeCell ref="I180:I184"/>
    <mergeCell ref="H180:H184"/>
    <mergeCell ref="G180:G184"/>
    <mergeCell ref="G175:G179"/>
    <mergeCell ref="H175:H179"/>
    <mergeCell ref="I175:I179"/>
    <mergeCell ref="L175:L179"/>
    <mergeCell ref="K175:K179"/>
    <mergeCell ref="K180:K184"/>
    <mergeCell ref="K185:K189"/>
    <mergeCell ref="L205:L209"/>
    <mergeCell ref="L180:L184"/>
    <mergeCell ref="L185:L189"/>
    <mergeCell ref="L190:L194"/>
    <mergeCell ref="K195:K199"/>
    <mergeCell ref="K200:K204"/>
    <mergeCell ref="K205:K209"/>
    <mergeCell ref="K190:K194"/>
    <mergeCell ref="L210:L214"/>
    <mergeCell ref="H205:H209"/>
    <mergeCell ref="G205:G209"/>
    <mergeCell ref="I205:I209"/>
    <mergeCell ref="L195:L199"/>
    <mergeCell ref="L200:L204"/>
    <mergeCell ref="I200:I204"/>
    <mergeCell ref="H200:H204"/>
    <mergeCell ref="G200:G204"/>
    <mergeCell ref="H195:H199"/>
    <mergeCell ref="G195:G199"/>
    <mergeCell ref="I195:I199"/>
    <mergeCell ref="G135:G139"/>
    <mergeCell ref="H135:H139"/>
    <mergeCell ref="I135:I139"/>
    <mergeCell ref="K135:K139"/>
    <mergeCell ref="L135:L139"/>
    <mergeCell ref="M8:Q8"/>
    <mergeCell ref="G2:J2"/>
    <mergeCell ref="G3:J3"/>
    <mergeCell ref="G4:J4"/>
    <mergeCell ref="G5:J5"/>
    <mergeCell ref="G6:J6"/>
    <mergeCell ref="G95:G99"/>
    <mergeCell ref="H95:H99"/>
    <mergeCell ref="I95:I99"/>
    <mergeCell ref="J95:J99"/>
    <mergeCell ref="K95:K99"/>
    <mergeCell ref="L95:L99"/>
    <mergeCell ref="G90:G94"/>
    <mergeCell ref="H90:H94"/>
    <mergeCell ref="I90:I94"/>
    <mergeCell ref="J90:J94"/>
    <mergeCell ref="K90:K94"/>
    <mergeCell ref="L90:L94"/>
    <mergeCell ref="G75:G79"/>
    <mergeCell ref="G115:G119"/>
    <mergeCell ref="H115:H119"/>
    <mergeCell ref="I115:I119"/>
    <mergeCell ref="K115:K119"/>
    <mergeCell ref="L115:L119"/>
    <mergeCell ref="G130:G134"/>
    <mergeCell ref="H130:H134"/>
    <mergeCell ref="I130:I134"/>
    <mergeCell ref="K130:K134"/>
    <mergeCell ref="L130:L134"/>
    <mergeCell ref="G125:G129"/>
    <mergeCell ref="H125:H129"/>
    <mergeCell ref="I125:I129"/>
    <mergeCell ref="K125:K129"/>
    <mergeCell ref="L125:L129"/>
    <mergeCell ref="G120:G124"/>
    <mergeCell ref="H120:H124"/>
    <mergeCell ref="I120:I124"/>
    <mergeCell ref="K120:K124"/>
    <mergeCell ref="L120:L124"/>
    <mergeCell ref="L105:L109"/>
    <mergeCell ref="B105:B107"/>
    <mergeCell ref="G105:G109"/>
    <mergeCell ref="H105:H109"/>
    <mergeCell ref="I105:I109"/>
    <mergeCell ref="J105:J109"/>
    <mergeCell ref="K105:K109"/>
    <mergeCell ref="G110:G114"/>
    <mergeCell ref="H110:H114"/>
    <mergeCell ref="I110:I114"/>
    <mergeCell ref="K110:K114"/>
    <mergeCell ref="L110:L114"/>
    <mergeCell ref="J110:J114"/>
    <mergeCell ref="B70:B72"/>
    <mergeCell ref="G70:G74"/>
    <mergeCell ref="H70:H74"/>
    <mergeCell ref="I70:I74"/>
    <mergeCell ref="J70:J74"/>
    <mergeCell ref="K70:K74"/>
    <mergeCell ref="L70:L74"/>
    <mergeCell ref="K100:K104"/>
    <mergeCell ref="L100:L104"/>
    <mergeCell ref="B100:B102"/>
    <mergeCell ref="G100:G104"/>
    <mergeCell ref="H100:H104"/>
    <mergeCell ref="I100:I104"/>
    <mergeCell ref="J100:J104"/>
    <mergeCell ref="B95:B97"/>
    <mergeCell ref="B90:B92"/>
    <mergeCell ref="B75:B77"/>
    <mergeCell ref="H75:H79"/>
    <mergeCell ref="I75:I79"/>
    <mergeCell ref="J75:J79"/>
    <mergeCell ref="K75:K79"/>
    <mergeCell ref="L75:L79"/>
    <mergeCell ref="B85:B87"/>
    <mergeCell ref="G85:G89"/>
  </mergeCells>
  <hyperlinks>
    <hyperlink ref="K175" r:id="rId1"/>
    <hyperlink ref="K180" r:id="rId2"/>
    <hyperlink ref="K185" r:id="rId3"/>
    <hyperlink ref="K190" r:id="rId4"/>
    <hyperlink ref="K195" r:id="rId5"/>
    <hyperlink ref="K200" r:id="rId6"/>
    <hyperlink ref="K205" r:id="rId7"/>
    <hyperlink ref="K170" r:id="rId8"/>
    <hyperlink ref="K165" r:id="rId9"/>
    <hyperlink ref="K160" r:id="rId10"/>
    <hyperlink ref="K155" r:id="rId11"/>
    <hyperlink ref="K150" r:id="rId12"/>
    <hyperlink ref="K145" r:id="rId13"/>
    <hyperlink ref="K140" r:id="rId14"/>
    <hyperlink ref="K135" r:id="rId15"/>
    <hyperlink ref="K130" r:id="rId16"/>
    <hyperlink ref="K125" r:id="rId17"/>
    <hyperlink ref="K120" r:id="rId18"/>
    <hyperlink ref="K115" r:id="rId19"/>
    <hyperlink ref="K110" r:id="rId20"/>
    <hyperlink ref="K105" r:id="rId21"/>
    <hyperlink ref="K100" r:id="rId22"/>
    <hyperlink ref="G4" r:id="rId23"/>
    <hyperlink ref="G5" r:id="rId24"/>
    <hyperlink ref="K95" r:id="rId25"/>
    <hyperlink ref="K90" r:id="rId26"/>
    <hyperlink ref="K85" r:id="rId27"/>
    <hyperlink ref="K80" r:id="rId28"/>
    <hyperlink ref="K75" r:id="rId29"/>
    <hyperlink ref="K70" r:id="rId30"/>
  </hyperlinks>
  <pageMargins left="0.7" right="0.7" top="0.75" bottom="0.75" header="0.3" footer="0.3"/>
  <drawing r:id="rId3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279"/>
  <sheetViews>
    <sheetView zoomScale="80" zoomScaleNormal="80" workbookViewId="0">
      <selection activeCell="J10" sqref="J10:J14"/>
    </sheetView>
  </sheetViews>
  <sheetFormatPr defaultColWidth="20.7109375" defaultRowHeight="15" x14ac:dyDescent="0.25"/>
  <cols>
    <col min="1" max="1" width="10.140625" customWidth="1"/>
    <col min="2" max="2" width="15.42578125" customWidth="1"/>
    <col min="3" max="3" width="52.5703125" customWidth="1"/>
    <col min="4" max="4" width="9.140625" style="10" hidden="1" customWidth="1"/>
    <col min="6" max="6" width="16.7109375" customWidth="1"/>
    <col min="7" max="7" width="14.140625" style="1" customWidth="1"/>
    <col min="8" max="8" width="33.5703125" customWidth="1"/>
    <col min="9" max="10" width="20.7109375" style="1"/>
    <col min="11" max="11" width="23" style="1" customWidth="1"/>
    <col min="12" max="12" width="20.7109375" style="55"/>
    <col min="13" max="13" width="13.42578125" customWidth="1"/>
    <col min="14" max="14" width="14" customWidth="1"/>
    <col min="15" max="15" width="12.85546875" customWidth="1"/>
    <col min="16" max="16" width="12.140625" customWidth="1"/>
    <col min="17" max="17" width="12.42578125" customWidth="1"/>
  </cols>
  <sheetData>
    <row r="1" spans="1:17" x14ac:dyDescent="0.25">
      <c r="H1" s="1"/>
      <c r="L1" s="56"/>
    </row>
    <row r="2" spans="1:17" ht="15.75" x14ac:dyDescent="0.25">
      <c r="G2" s="112" t="s">
        <v>198</v>
      </c>
      <c r="H2" s="113"/>
      <c r="I2" s="113"/>
      <c r="J2" s="114"/>
      <c r="K2" s="58"/>
      <c r="L2" s="56"/>
    </row>
    <row r="3" spans="1:17" ht="15.75" x14ac:dyDescent="0.25">
      <c r="G3" s="115" t="s">
        <v>4</v>
      </c>
      <c r="H3" s="116"/>
      <c r="I3" s="116"/>
      <c r="J3" s="117"/>
      <c r="K3" s="59"/>
      <c r="L3" s="56"/>
    </row>
    <row r="4" spans="1:17" x14ac:dyDescent="0.25">
      <c r="G4" s="118" t="s">
        <v>200</v>
      </c>
      <c r="H4" s="119"/>
      <c r="I4" s="119"/>
      <c r="J4" s="120"/>
      <c r="K4" s="60"/>
      <c r="L4" s="56"/>
    </row>
    <row r="5" spans="1:17" ht="15.75" x14ac:dyDescent="0.25">
      <c r="G5" s="121" t="s">
        <v>3</v>
      </c>
      <c r="H5" s="122"/>
      <c r="I5" s="122"/>
      <c r="J5" s="123"/>
      <c r="K5" s="61"/>
      <c r="L5" s="56"/>
    </row>
    <row r="6" spans="1:17" ht="15.75" x14ac:dyDescent="0.25">
      <c r="G6" s="124" t="s">
        <v>199</v>
      </c>
      <c r="H6" s="122"/>
      <c r="I6" s="122"/>
      <c r="J6" s="125"/>
      <c r="K6" s="61"/>
      <c r="L6" s="56"/>
    </row>
    <row r="7" spans="1:17" ht="15.75" thickBot="1" x14ac:dyDescent="0.3">
      <c r="H7" s="1"/>
      <c r="L7" s="56"/>
    </row>
    <row r="8" spans="1:17" ht="29.25" thickBot="1" x14ac:dyDescent="0.5">
      <c r="A8" s="16" t="s">
        <v>51</v>
      </c>
      <c r="B8" s="6"/>
      <c r="C8" s="6"/>
      <c r="E8" s="6"/>
      <c r="F8" s="73" t="s">
        <v>197</v>
      </c>
      <c r="G8" s="72"/>
      <c r="H8" s="72"/>
      <c r="I8" s="72"/>
      <c r="J8" s="53"/>
      <c r="K8" s="53"/>
      <c r="L8" s="56"/>
      <c r="M8" s="109" t="s">
        <v>125</v>
      </c>
      <c r="N8" s="110"/>
      <c r="O8" s="110"/>
      <c r="P8" s="110"/>
      <c r="Q8" s="111"/>
    </row>
    <row r="9" spans="1:17" ht="45.75" thickBot="1" x14ac:dyDescent="0.3">
      <c r="A9" s="43" t="s">
        <v>5</v>
      </c>
      <c r="B9" s="44" t="s">
        <v>6</v>
      </c>
      <c r="C9" s="44" t="s">
        <v>12</v>
      </c>
      <c r="D9" s="57" t="s">
        <v>7</v>
      </c>
      <c r="E9" s="44" t="s">
        <v>8</v>
      </c>
      <c r="F9" s="44" t="s">
        <v>13</v>
      </c>
      <c r="G9" s="44" t="s">
        <v>14</v>
      </c>
      <c r="H9" s="44" t="s">
        <v>9</v>
      </c>
      <c r="I9" s="44" t="s">
        <v>10</v>
      </c>
      <c r="J9" s="44" t="s">
        <v>11</v>
      </c>
      <c r="K9" s="77" t="s">
        <v>201</v>
      </c>
      <c r="L9" s="56"/>
      <c r="M9" s="25" t="s">
        <v>10</v>
      </c>
      <c r="N9" s="26" t="s">
        <v>11</v>
      </c>
      <c r="O9" s="27" t="s">
        <v>126</v>
      </c>
      <c r="P9" s="26" t="s">
        <v>127</v>
      </c>
      <c r="Q9" s="28" t="s">
        <v>63</v>
      </c>
    </row>
    <row r="10" spans="1:17" ht="36.75" customHeight="1" thickBot="1" x14ac:dyDescent="0.3">
      <c r="A10" s="101">
        <v>8029</v>
      </c>
      <c r="B10" s="97" t="s">
        <v>120</v>
      </c>
      <c r="C10" s="97"/>
      <c r="D10" s="36">
        <v>1500</v>
      </c>
      <c r="E10" s="126">
        <v>1150</v>
      </c>
      <c r="F10" s="105" t="s">
        <v>73</v>
      </c>
      <c r="G10" s="105" t="s">
        <v>16</v>
      </c>
      <c r="H10" s="105" t="s">
        <v>166</v>
      </c>
      <c r="I10" s="105" t="s">
        <v>21</v>
      </c>
      <c r="J10" s="105" t="s">
        <v>139</v>
      </c>
      <c r="K10" s="131" t="s">
        <v>148</v>
      </c>
      <c r="L10" s="135" t="s">
        <v>51</v>
      </c>
      <c r="M10" s="17"/>
      <c r="N10" s="95"/>
      <c r="O10" s="95"/>
      <c r="P10" s="95"/>
      <c r="Q10" s="99"/>
    </row>
    <row r="11" spans="1:17" ht="36.75" customHeight="1" thickBot="1" x14ac:dyDescent="0.3">
      <c r="A11" s="17"/>
      <c r="B11" s="102" t="s">
        <v>252</v>
      </c>
      <c r="C11" s="95"/>
      <c r="D11" s="12"/>
      <c r="E11" s="127"/>
      <c r="F11" s="106"/>
      <c r="G11" s="106"/>
      <c r="H11" s="106"/>
      <c r="I11" s="106"/>
      <c r="J11" s="106"/>
      <c r="K11" s="132"/>
      <c r="L11" s="136"/>
      <c r="M11" s="30"/>
      <c r="N11" s="31"/>
      <c r="O11" s="31"/>
      <c r="P11" s="31"/>
      <c r="Q11" s="32"/>
    </row>
    <row r="12" spans="1:17" ht="36.75" customHeight="1" x14ac:dyDescent="0.25">
      <c r="A12" s="17"/>
      <c r="B12" s="104"/>
      <c r="C12" s="95"/>
      <c r="D12" s="12"/>
      <c r="E12" s="127"/>
      <c r="F12" s="106"/>
      <c r="G12" s="106"/>
      <c r="H12" s="106"/>
      <c r="I12" s="106"/>
      <c r="J12" s="106"/>
      <c r="K12" s="132"/>
      <c r="L12" s="136"/>
      <c r="M12" s="30"/>
      <c r="N12" s="31"/>
      <c r="O12" s="31"/>
      <c r="P12" s="31"/>
      <c r="Q12" s="32"/>
    </row>
    <row r="13" spans="1:17" ht="36.75" customHeight="1" x14ac:dyDescent="0.25">
      <c r="A13" s="17"/>
      <c r="B13" s="104"/>
      <c r="C13" s="95"/>
      <c r="D13" s="12"/>
      <c r="E13" s="127"/>
      <c r="F13" s="106"/>
      <c r="G13" s="106"/>
      <c r="H13" s="106"/>
      <c r="I13" s="106"/>
      <c r="J13" s="106"/>
      <c r="K13" s="132"/>
      <c r="L13" s="136"/>
      <c r="M13" s="30"/>
      <c r="N13" s="31"/>
      <c r="O13" s="31"/>
      <c r="P13" s="31"/>
      <c r="Q13" s="32"/>
    </row>
    <row r="14" spans="1:17" ht="36.75" customHeight="1" thickBot="1" x14ac:dyDescent="0.3">
      <c r="A14" s="41"/>
      <c r="B14" s="104"/>
      <c r="C14" s="96"/>
      <c r="D14" s="35"/>
      <c r="E14" s="128"/>
      <c r="F14" s="107"/>
      <c r="G14" s="107"/>
      <c r="H14" s="107"/>
      <c r="I14" s="107"/>
      <c r="J14" s="107"/>
      <c r="K14" s="134"/>
      <c r="L14" s="137"/>
      <c r="M14" s="30"/>
      <c r="N14" s="31"/>
      <c r="O14" s="31"/>
      <c r="P14" s="31"/>
      <c r="Q14" s="32"/>
    </row>
    <row r="15" spans="1:17" ht="36.75" customHeight="1" thickBot="1" x14ac:dyDescent="0.3">
      <c r="A15" s="101">
        <v>8028</v>
      </c>
      <c r="B15" s="97" t="s">
        <v>120</v>
      </c>
      <c r="C15" s="97"/>
      <c r="D15" s="36">
        <v>1500</v>
      </c>
      <c r="E15" s="126">
        <v>1150</v>
      </c>
      <c r="F15" s="105" t="s">
        <v>73</v>
      </c>
      <c r="G15" s="105" t="s">
        <v>16</v>
      </c>
      <c r="H15" s="105" t="s">
        <v>166</v>
      </c>
      <c r="I15" s="105" t="s">
        <v>20</v>
      </c>
      <c r="J15" s="105" t="s">
        <v>253</v>
      </c>
      <c r="K15" s="131" t="s">
        <v>148</v>
      </c>
      <c r="L15" s="135" t="s">
        <v>51</v>
      </c>
      <c r="M15" s="17"/>
      <c r="N15" s="95"/>
      <c r="O15" s="95"/>
      <c r="P15" s="95"/>
      <c r="Q15" s="99"/>
    </row>
    <row r="16" spans="1:17" ht="36.75" customHeight="1" thickBot="1" x14ac:dyDescent="0.3">
      <c r="A16" s="17"/>
      <c r="B16" s="102" t="s">
        <v>252</v>
      </c>
      <c r="C16" s="95"/>
      <c r="D16" s="12"/>
      <c r="E16" s="127"/>
      <c r="F16" s="106"/>
      <c r="G16" s="106"/>
      <c r="H16" s="106"/>
      <c r="I16" s="106"/>
      <c r="J16" s="106"/>
      <c r="K16" s="132"/>
      <c r="L16" s="136"/>
      <c r="M16" s="30"/>
      <c r="N16" s="31"/>
      <c r="O16" s="31"/>
      <c r="P16" s="31"/>
      <c r="Q16" s="32"/>
    </row>
    <row r="17" spans="1:17" ht="36.75" customHeight="1" x14ac:dyDescent="0.25">
      <c r="A17" s="17"/>
      <c r="B17" s="104"/>
      <c r="C17" s="95"/>
      <c r="D17" s="12"/>
      <c r="E17" s="127"/>
      <c r="F17" s="106"/>
      <c r="G17" s="106"/>
      <c r="H17" s="106"/>
      <c r="I17" s="106"/>
      <c r="J17" s="106"/>
      <c r="K17" s="132"/>
      <c r="L17" s="136"/>
      <c r="M17" s="30"/>
      <c r="N17" s="31"/>
      <c r="O17" s="31"/>
      <c r="P17" s="31"/>
      <c r="Q17" s="32"/>
    </row>
    <row r="18" spans="1:17" ht="36.75" customHeight="1" x14ac:dyDescent="0.25">
      <c r="A18" s="17"/>
      <c r="B18" s="104"/>
      <c r="C18" s="95"/>
      <c r="D18" s="12"/>
      <c r="E18" s="127"/>
      <c r="F18" s="106"/>
      <c r="G18" s="106"/>
      <c r="H18" s="106"/>
      <c r="I18" s="106"/>
      <c r="J18" s="106"/>
      <c r="K18" s="132"/>
      <c r="L18" s="136"/>
      <c r="M18" s="30"/>
      <c r="N18" s="31"/>
      <c r="O18" s="31"/>
      <c r="P18" s="31"/>
      <c r="Q18" s="32"/>
    </row>
    <row r="19" spans="1:17" ht="36.75" customHeight="1" thickBot="1" x14ac:dyDescent="0.3">
      <c r="A19" s="41"/>
      <c r="B19" s="104"/>
      <c r="C19" s="96"/>
      <c r="D19" s="35"/>
      <c r="E19" s="128"/>
      <c r="F19" s="107"/>
      <c r="G19" s="107"/>
      <c r="H19" s="107"/>
      <c r="I19" s="107"/>
      <c r="J19" s="107"/>
      <c r="K19" s="134"/>
      <c r="L19" s="137"/>
      <c r="M19" s="30"/>
      <c r="N19" s="31"/>
      <c r="O19" s="31"/>
      <c r="P19" s="31"/>
      <c r="Q19" s="32"/>
    </row>
    <row r="20" spans="1:17" ht="36.75" customHeight="1" thickBot="1" x14ac:dyDescent="0.3">
      <c r="A20" s="101">
        <v>8027</v>
      </c>
      <c r="B20" s="97" t="s">
        <v>120</v>
      </c>
      <c r="C20" s="97"/>
      <c r="D20" s="36">
        <v>1500</v>
      </c>
      <c r="E20" s="126">
        <v>1150</v>
      </c>
      <c r="F20" s="105" t="s">
        <v>73</v>
      </c>
      <c r="G20" s="105" t="s">
        <v>16</v>
      </c>
      <c r="H20" s="105" t="s">
        <v>166</v>
      </c>
      <c r="I20" s="105" t="s">
        <v>20</v>
      </c>
      <c r="J20" s="105" t="s">
        <v>253</v>
      </c>
      <c r="K20" s="131" t="s">
        <v>148</v>
      </c>
      <c r="L20" s="135" t="s">
        <v>51</v>
      </c>
      <c r="M20" s="17"/>
      <c r="N20" s="95"/>
      <c r="O20" s="95"/>
      <c r="P20" s="95"/>
      <c r="Q20" s="99"/>
    </row>
    <row r="21" spans="1:17" ht="36.75" customHeight="1" thickBot="1" x14ac:dyDescent="0.3">
      <c r="A21" s="17"/>
      <c r="B21" s="102" t="s">
        <v>252</v>
      </c>
      <c r="C21" s="95"/>
      <c r="D21" s="12"/>
      <c r="E21" s="127"/>
      <c r="F21" s="106"/>
      <c r="G21" s="106"/>
      <c r="H21" s="106"/>
      <c r="I21" s="106"/>
      <c r="J21" s="106"/>
      <c r="K21" s="132"/>
      <c r="L21" s="136"/>
      <c r="M21" s="30"/>
      <c r="N21" s="31"/>
      <c r="O21" s="31"/>
      <c r="P21" s="31"/>
      <c r="Q21" s="32"/>
    </row>
    <row r="22" spans="1:17" ht="36.75" customHeight="1" x14ac:dyDescent="0.25">
      <c r="A22" s="17"/>
      <c r="B22" s="104"/>
      <c r="C22" s="95"/>
      <c r="D22" s="12"/>
      <c r="E22" s="127"/>
      <c r="F22" s="106"/>
      <c r="G22" s="106"/>
      <c r="H22" s="106"/>
      <c r="I22" s="106"/>
      <c r="J22" s="106"/>
      <c r="K22" s="132"/>
      <c r="L22" s="136"/>
      <c r="M22" s="30"/>
      <c r="N22" s="31"/>
      <c r="O22" s="31"/>
      <c r="P22" s="31"/>
      <c r="Q22" s="32"/>
    </row>
    <row r="23" spans="1:17" ht="36.75" customHeight="1" x14ac:dyDescent="0.25">
      <c r="A23" s="17"/>
      <c r="B23" s="104"/>
      <c r="C23" s="95"/>
      <c r="D23" s="12"/>
      <c r="E23" s="127"/>
      <c r="F23" s="106"/>
      <c r="G23" s="106"/>
      <c r="H23" s="106"/>
      <c r="I23" s="106"/>
      <c r="J23" s="106"/>
      <c r="K23" s="132"/>
      <c r="L23" s="136"/>
      <c r="M23" s="30"/>
      <c r="N23" s="31"/>
      <c r="O23" s="31"/>
      <c r="P23" s="31"/>
      <c r="Q23" s="32"/>
    </row>
    <row r="24" spans="1:17" ht="36.75" customHeight="1" thickBot="1" x14ac:dyDescent="0.3">
      <c r="A24" s="41"/>
      <c r="B24" s="104"/>
      <c r="C24" s="96"/>
      <c r="D24" s="35"/>
      <c r="E24" s="128"/>
      <c r="F24" s="107"/>
      <c r="G24" s="107"/>
      <c r="H24" s="107"/>
      <c r="I24" s="107"/>
      <c r="J24" s="107"/>
      <c r="K24" s="134"/>
      <c r="L24" s="137"/>
      <c r="M24" s="30"/>
      <c r="N24" s="31"/>
      <c r="O24" s="31"/>
      <c r="P24" s="31"/>
      <c r="Q24" s="32"/>
    </row>
    <row r="25" spans="1:17" ht="36.75" customHeight="1" thickBot="1" x14ac:dyDescent="0.3">
      <c r="A25" s="101">
        <v>8026</v>
      </c>
      <c r="B25" s="97" t="s">
        <v>120</v>
      </c>
      <c r="C25" s="97"/>
      <c r="D25" s="36">
        <v>1500</v>
      </c>
      <c r="E25" s="126">
        <v>850</v>
      </c>
      <c r="F25" s="105" t="s">
        <v>73</v>
      </c>
      <c r="G25" s="105" t="s">
        <v>16</v>
      </c>
      <c r="H25" s="105" t="s">
        <v>166</v>
      </c>
      <c r="I25" s="105" t="s">
        <v>25</v>
      </c>
      <c r="J25" s="105" t="s">
        <v>139</v>
      </c>
      <c r="K25" s="131" t="s">
        <v>148</v>
      </c>
      <c r="L25" s="135" t="s">
        <v>51</v>
      </c>
      <c r="M25" s="17"/>
      <c r="N25" s="95"/>
      <c r="O25" s="95"/>
      <c r="P25" s="95"/>
      <c r="Q25" s="99"/>
    </row>
    <row r="26" spans="1:17" ht="36.75" customHeight="1" thickBot="1" x14ac:dyDescent="0.3">
      <c r="A26" s="17"/>
      <c r="B26" s="102" t="s">
        <v>252</v>
      </c>
      <c r="C26" s="95"/>
      <c r="D26" s="12"/>
      <c r="E26" s="127"/>
      <c r="F26" s="106"/>
      <c r="G26" s="106"/>
      <c r="H26" s="106"/>
      <c r="I26" s="106"/>
      <c r="J26" s="106"/>
      <c r="K26" s="132"/>
      <c r="L26" s="136"/>
      <c r="M26" s="30"/>
      <c r="N26" s="31"/>
      <c r="O26" s="31"/>
      <c r="P26" s="31"/>
      <c r="Q26" s="32"/>
    </row>
    <row r="27" spans="1:17" ht="36.75" customHeight="1" x14ac:dyDescent="0.25">
      <c r="A27" s="17"/>
      <c r="B27" s="104"/>
      <c r="C27" s="95"/>
      <c r="D27" s="12"/>
      <c r="E27" s="127"/>
      <c r="F27" s="106"/>
      <c r="G27" s="106"/>
      <c r="H27" s="106"/>
      <c r="I27" s="106"/>
      <c r="J27" s="106"/>
      <c r="K27" s="132"/>
      <c r="L27" s="136"/>
      <c r="M27" s="30"/>
      <c r="N27" s="31"/>
      <c r="O27" s="31"/>
      <c r="P27" s="31"/>
      <c r="Q27" s="32"/>
    </row>
    <row r="28" spans="1:17" ht="36.75" customHeight="1" x14ac:dyDescent="0.25">
      <c r="A28" s="17"/>
      <c r="B28" s="104"/>
      <c r="C28" s="95"/>
      <c r="D28" s="12"/>
      <c r="E28" s="127"/>
      <c r="F28" s="106"/>
      <c r="G28" s="106"/>
      <c r="H28" s="106"/>
      <c r="I28" s="106"/>
      <c r="J28" s="106"/>
      <c r="K28" s="132"/>
      <c r="L28" s="136"/>
      <c r="M28" s="30"/>
      <c r="N28" s="31"/>
      <c r="O28" s="31"/>
      <c r="P28" s="31"/>
      <c r="Q28" s="32"/>
    </row>
    <row r="29" spans="1:17" ht="36.75" customHeight="1" thickBot="1" x14ac:dyDescent="0.3">
      <c r="A29" s="41"/>
      <c r="B29" s="104"/>
      <c r="C29" s="96"/>
      <c r="D29" s="35"/>
      <c r="E29" s="128"/>
      <c r="F29" s="107"/>
      <c r="G29" s="107"/>
      <c r="H29" s="107"/>
      <c r="I29" s="107"/>
      <c r="J29" s="107"/>
      <c r="K29" s="134"/>
      <c r="L29" s="137"/>
      <c r="M29" s="30"/>
      <c r="N29" s="31"/>
      <c r="O29" s="31"/>
      <c r="P29" s="31"/>
      <c r="Q29" s="32"/>
    </row>
    <row r="30" spans="1:17" ht="36.75" customHeight="1" thickBot="1" x14ac:dyDescent="0.3">
      <c r="A30" s="101">
        <v>8025</v>
      </c>
      <c r="B30" s="97" t="s">
        <v>120</v>
      </c>
      <c r="C30" s="97"/>
      <c r="D30" s="36">
        <v>1500</v>
      </c>
      <c r="E30" s="126">
        <v>850</v>
      </c>
      <c r="F30" s="105" t="s">
        <v>73</v>
      </c>
      <c r="G30" s="105" t="s">
        <v>16</v>
      </c>
      <c r="H30" s="105" t="s">
        <v>166</v>
      </c>
      <c r="I30" s="105" t="s">
        <v>40</v>
      </c>
      <c r="J30" s="105" t="s">
        <v>139</v>
      </c>
      <c r="K30" s="131" t="s">
        <v>148</v>
      </c>
      <c r="L30" s="135" t="s">
        <v>51</v>
      </c>
      <c r="M30" s="17"/>
      <c r="N30" s="95"/>
      <c r="O30" s="95"/>
      <c r="P30" s="95"/>
      <c r="Q30" s="99"/>
    </row>
    <row r="31" spans="1:17" ht="36.75" customHeight="1" thickBot="1" x14ac:dyDescent="0.3">
      <c r="A31" s="17"/>
      <c r="B31" s="102" t="s">
        <v>252</v>
      </c>
      <c r="C31" s="95"/>
      <c r="D31" s="12"/>
      <c r="E31" s="127"/>
      <c r="F31" s="106"/>
      <c r="G31" s="106"/>
      <c r="H31" s="106"/>
      <c r="I31" s="106"/>
      <c r="J31" s="106"/>
      <c r="K31" s="132"/>
      <c r="L31" s="136"/>
      <c r="M31" s="30"/>
      <c r="N31" s="31"/>
      <c r="O31" s="31"/>
      <c r="P31" s="31"/>
      <c r="Q31" s="32"/>
    </row>
    <row r="32" spans="1:17" ht="36.75" customHeight="1" x14ac:dyDescent="0.25">
      <c r="A32" s="17"/>
      <c r="B32" s="104"/>
      <c r="C32" s="95"/>
      <c r="D32" s="12"/>
      <c r="E32" s="127"/>
      <c r="F32" s="106"/>
      <c r="G32" s="106"/>
      <c r="H32" s="106"/>
      <c r="I32" s="106"/>
      <c r="J32" s="106"/>
      <c r="K32" s="132"/>
      <c r="L32" s="136"/>
      <c r="M32" s="30"/>
      <c r="N32" s="31"/>
      <c r="O32" s="31"/>
      <c r="P32" s="31"/>
      <c r="Q32" s="32"/>
    </row>
    <row r="33" spans="1:17" ht="36.75" customHeight="1" x14ac:dyDescent="0.25">
      <c r="A33" s="17"/>
      <c r="B33" s="104"/>
      <c r="C33" s="95"/>
      <c r="D33" s="12"/>
      <c r="E33" s="127"/>
      <c r="F33" s="106"/>
      <c r="G33" s="106"/>
      <c r="H33" s="106"/>
      <c r="I33" s="106"/>
      <c r="J33" s="106"/>
      <c r="K33" s="132"/>
      <c r="L33" s="136"/>
      <c r="M33" s="30"/>
      <c r="N33" s="31"/>
      <c r="O33" s="31"/>
      <c r="P33" s="31"/>
      <c r="Q33" s="32"/>
    </row>
    <row r="34" spans="1:17" ht="36.75" customHeight="1" thickBot="1" x14ac:dyDescent="0.3">
      <c r="A34" s="41"/>
      <c r="B34" s="104"/>
      <c r="C34" s="96"/>
      <c r="D34" s="35"/>
      <c r="E34" s="128"/>
      <c r="F34" s="107"/>
      <c r="G34" s="107"/>
      <c r="H34" s="107"/>
      <c r="I34" s="107"/>
      <c r="J34" s="107"/>
      <c r="K34" s="134"/>
      <c r="L34" s="137"/>
      <c r="M34" s="30"/>
      <c r="N34" s="31"/>
      <c r="O34" s="31"/>
      <c r="P34" s="31"/>
      <c r="Q34" s="32"/>
    </row>
    <row r="35" spans="1:17" ht="36.75" customHeight="1" thickBot="1" x14ac:dyDescent="0.3">
      <c r="A35" s="101">
        <v>8024</v>
      </c>
      <c r="B35" s="97" t="s">
        <v>120</v>
      </c>
      <c r="C35" s="97"/>
      <c r="D35" s="36">
        <v>1500</v>
      </c>
      <c r="E35" s="126">
        <v>850</v>
      </c>
      <c r="F35" s="105" t="s">
        <v>73</v>
      </c>
      <c r="G35" s="105" t="s">
        <v>16</v>
      </c>
      <c r="H35" s="105" t="s">
        <v>166</v>
      </c>
      <c r="I35" s="105" t="s">
        <v>211</v>
      </c>
      <c r="J35" s="105" t="s">
        <v>139</v>
      </c>
      <c r="K35" s="131" t="s">
        <v>148</v>
      </c>
      <c r="L35" s="135" t="s">
        <v>51</v>
      </c>
      <c r="M35" s="17"/>
      <c r="N35" s="95"/>
      <c r="O35" s="95"/>
      <c r="P35" s="95"/>
      <c r="Q35" s="99"/>
    </row>
    <row r="36" spans="1:17" ht="36.75" customHeight="1" thickBot="1" x14ac:dyDescent="0.3">
      <c r="A36" s="17"/>
      <c r="B36" s="102" t="s">
        <v>252</v>
      </c>
      <c r="C36" s="95"/>
      <c r="D36" s="12"/>
      <c r="E36" s="127"/>
      <c r="F36" s="106"/>
      <c r="G36" s="106"/>
      <c r="H36" s="106"/>
      <c r="I36" s="106"/>
      <c r="J36" s="106"/>
      <c r="K36" s="132"/>
      <c r="L36" s="136"/>
      <c r="M36" s="30"/>
      <c r="N36" s="31"/>
      <c r="O36" s="31"/>
      <c r="P36" s="31"/>
      <c r="Q36" s="32"/>
    </row>
    <row r="37" spans="1:17" ht="36.75" customHeight="1" x14ac:dyDescent="0.25">
      <c r="A37" s="17"/>
      <c r="B37" s="104"/>
      <c r="C37" s="95"/>
      <c r="D37" s="12"/>
      <c r="E37" s="127"/>
      <c r="F37" s="106"/>
      <c r="G37" s="106"/>
      <c r="H37" s="106"/>
      <c r="I37" s="106"/>
      <c r="J37" s="106"/>
      <c r="K37" s="132"/>
      <c r="L37" s="136"/>
      <c r="M37" s="30"/>
      <c r="N37" s="31"/>
      <c r="O37" s="31"/>
      <c r="P37" s="31"/>
      <c r="Q37" s="32"/>
    </row>
    <row r="38" spans="1:17" ht="36.75" customHeight="1" x14ac:dyDescent="0.25">
      <c r="A38" s="17"/>
      <c r="B38" s="104"/>
      <c r="C38" s="95"/>
      <c r="D38" s="12"/>
      <c r="E38" s="127"/>
      <c r="F38" s="106"/>
      <c r="G38" s="106"/>
      <c r="H38" s="106"/>
      <c r="I38" s="106"/>
      <c r="J38" s="106"/>
      <c r="K38" s="132"/>
      <c r="L38" s="136"/>
      <c r="M38" s="30"/>
      <c r="N38" s="31"/>
      <c r="O38" s="31"/>
      <c r="P38" s="31"/>
      <c r="Q38" s="32"/>
    </row>
    <row r="39" spans="1:17" ht="36.75" customHeight="1" thickBot="1" x14ac:dyDescent="0.3">
      <c r="A39" s="41"/>
      <c r="B39" s="104"/>
      <c r="C39" s="96"/>
      <c r="D39" s="35"/>
      <c r="E39" s="128"/>
      <c r="F39" s="107"/>
      <c r="G39" s="107"/>
      <c r="H39" s="107"/>
      <c r="I39" s="107"/>
      <c r="J39" s="107"/>
      <c r="K39" s="134"/>
      <c r="L39" s="137"/>
      <c r="M39" s="30"/>
      <c r="N39" s="31"/>
      <c r="O39" s="31"/>
      <c r="P39" s="31"/>
      <c r="Q39" s="32"/>
    </row>
    <row r="40" spans="1:17" ht="36.75" customHeight="1" x14ac:dyDescent="0.25">
      <c r="A40" s="101">
        <v>8023</v>
      </c>
      <c r="B40" s="98" t="s">
        <v>120</v>
      </c>
      <c r="C40" s="97"/>
      <c r="D40" s="36">
        <v>1500</v>
      </c>
      <c r="E40" s="126">
        <v>850</v>
      </c>
      <c r="F40" s="105" t="s">
        <v>73</v>
      </c>
      <c r="G40" s="105" t="s">
        <v>16</v>
      </c>
      <c r="H40" s="105" t="s">
        <v>166</v>
      </c>
      <c r="I40" s="105" t="s">
        <v>211</v>
      </c>
      <c r="J40" s="105" t="s">
        <v>139</v>
      </c>
      <c r="K40" s="131" t="s">
        <v>148</v>
      </c>
      <c r="L40" s="135" t="s">
        <v>51</v>
      </c>
      <c r="M40" s="17"/>
      <c r="N40" s="95"/>
      <c r="O40" s="95"/>
      <c r="P40" s="95"/>
      <c r="Q40" s="99"/>
    </row>
    <row r="41" spans="1:17" ht="36.75" customHeight="1" x14ac:dyDescent="0.25">
      <c r="A41" s="17"/>
      <c r="B41" s="95"/>
      <c r="C41" s="95"/>
      <c r="D41" s="12"/>
      <c r="E41" s="127"/>
      <c r="F41" s="106"/>
      <c r="G41" s="106"/>
      <c r="H41" s="106"/>
      <c r="I41" s="106"/>
      <c r="J41" s="106"/>
      <c r="K41" s="132"/>
      <c r="L41" s="136"/>
      <c r="M41" s="30"/>
      <c r="N41" s="31"/>
      <c r="O41" s="31"/>
      <c r="P41" s="31"/>
      <c r="Q41" s="32"/>
    </row>
    <row r="42" spans="1:17" ht="36.75" customHeight="1" x14ac:dyDescent="0.25">
      <c r="A42" s="17"/>
      <c r="B42" s="143" t="s">
        <v>212</v>
      </c>
      <c r="C42" s="95"/>
      <c r="D42" s="12"/>
      <c r="E42" s="127"/>
      <c r="F42" s="106"/>
      <c r="G42" s="106"/>
      <c r="H42" s="106"/>
      <c r="I42" s="106"/>
      <c r="J42" s="106"/>
      <c r="K42" s="132"/>
      <c r="L42" s="136"/>
      <c r="M42" s="30"/>
      <c r="N42" s="31"/>
      <c r="O42" s="31"/>
      <c r="P42" s="31"/>
      <c r="Q42" s="32"/>
    </row>
    <row r="43" spans="1:17" ht="36.75" customHeight="1" x14ac:dyDescent="0.25">
      <c r="A43" s="17"/>
      <c r="B43" s="143"/>
      <c r="C43" s="95"/>
      <c r="D43" s="12"/>
      <c r="E43" s="127"/>
      <c r="F43" s="106"/>
      <c r="G43" s="106"/>
      <c r="H43" s="106"/>
      <c r="I43" s="106"/>
      <c r="J43" s="106"/>
      <c r="K43" s="132"/>
      <c r="L43" s="136"/>
      <c r="M43" s="30"/>
      <c r="N43" s="31"/>
      <c r="O43" s="31"/>
      <c r="P43" s="31"/>
      <c r="Q43" s="32"/>
    </row>
    <row r="44" spans="1:17" ht="36.75" customHeight="1" thickBot="1" x14ac:dyDescent="0.3">
      <c r="A44" s="41"/>
      <c r="B44" s="144"/>
      <c r="C44" s="96"/>
      <c r="D44" s="35"/>
      <c r="E44" s="128"/>
      <c r="F44" s="107"/>
      <c r="G44" s="107"/>
      <c r="H44" s="107"/>
      <c r="I44" s="107"/>
      <c r="J44" s="107"/>
      <c r="K44" s="134"/>
      <c r="L44" s="137"/>
      <c r="M44" s="30"/>
      <c r="N44" s="31"/>
      <c r="O44" s="31"/>
      <c r="P44" s="31"/>
      <c r="Q44" s="32"/>
    </row>
    <row r="45" spans="1:17" ht="36.75" customHeight="1" x14ac:dyDescent="0.25">
      <c r="A45" s="81">
        <v>8022</v>
      </c>
      <c r="B45" s="82" t="s">
        <v>120</v>
      </c>
      <c r="C45" s="82"/>
      <c r="D45" s="36">
        <v>1500</v>
      </c>
      <c r="E45" s="126">
        <v>1150</v>
      </c>
      <c r="F45" s="105" t="s">
        <v>73</v>
      </c>
      <c r="G45" s="105" t="s">
        <v>16</v>
      </c>
      <c r="H45" s="105" t="s">
        <v>166</v>
      </c>
      <c r="I45" s="105" t="s">
        <v>210</v>
      </c>
      <c r="J45" s="105" t="s">
        <v>209</v>
      </c>
      <c r="K45" s="131" t="s">
        <v>148</v>
      </c>
      <c r="L45" s="135" t="s">
        <v>51</v>
      </c>
      <c r="M45" s="17"/>
      <c r="N45" s="75"/>
      <c r="O45" s="75"/>
      <c r="P45" s="75"/>
      <c r="Q45" s="79"/>
    </row>
    <row r="46" spans="1:17" ht="36.75" customHeight="1" x14ac:dyDescent="0.25">
      <c r="A46" s="17"/>
      <c r="B46" s="75" t="s">
        <v>209</v>
      </c>
      <c r="C46" s="75"/>
      <c r="D46" s="12"/>
      <c r="E46" s="127"/>
      <c r="F46" s="106"/>
      <c r="G46" s="106"/>
      <c r="H46" s="106"/>
      <c r="I46" s="106"/>
      <c r="J46" s="106"/>
      <c r="K46" s="106"/>
      <c r="L46" s="136"/>
      <c r="M46" s="30"/>
      <c r="N46" s="31"/>
      <c r="O46" s="31"/>
      <c r="P46" s="31"/>
      <c r="Q46" s="32"/>
    </row>
    <row r="47" spans="1:17" ht="36.75" customHeight="1" x14ac:dyDescent="0.25">
      <c r="A47" s="17"/>
      <c r="B47" s="75"/>
      <c r="C47" s="75"/>
      <c r="D47" s="12"/>
      <c r="E47" s="127"/>
      <c r="F47" s="106"/>
      <c r="G47" s="106"/>
      <c r="H47" s="106"/>
      <c r="I47" s="106"/>
      <c r="J47" s="106"/>
      <c r="K47" s="106"/>
      <c r="L47" s="136"/>
      <c r="M47" s="30"/>
      <c r="N47" s="31"/>
      <c r="O47" s="31"/>
      <c r="P47" s="31"/>
      <c r="Q47" s="32"/>
    </row>
    <row r="48" spans="1:17" ht="36.75" customHeight="1" x14ac:dyDescent="0.25">
      <c r="A48" s="17"/>
      <c r="B48" s="75"/>
      <c r="C48" s="75"/>
      <c r="D48" s="12"/>
      <c r="E48" s="127"/>
      <c r="F48" s="106"/>
      <c r="G48" s="106"/>
      <c r="H48" s="106"/>
      <c r="I48" s="106"/>
      <c r="J48" s="106"/>
      <c r="K48" s="106"/>
      <c r="L48" s="136"/>
      <c r="M48" s="30"/>
      <c r="N48" s="31"/>
      <c r="O48" s="31"/>
      <c r="P48" s="31"/>
      <c r="Q48" s="32"/>
    </row>
    <row r="49" spans="1:17" ht="36.75" customHeight="1" thickBot="1" x14ac:dyDescent="0.3">
      <c r="A49" s="41"/>
      <c r="B49" s="76"/>
      <c r="C49" s="76"/>
      <c r="D49" s="35"/>
      <c r="E49" s="128"/>
      <c r="F49" s="107"/>
      <c r="G49" s="107"/>
      <c r="H49" s="107"/>
      <c r="I49" s="107"/>
      <c r="J49" s="107"/>
      <c r="K49" s="107"/>
      <c r="L49" s="137"/>
      <c r="M49" s="30"/>
      <c r="N49" s="31"/>
      <c r="O49" s="31"/>
      <c r="P49" s="31"/>
      <c r="Q49" s="32"/>
    </row>
    <row r="50" spans="1:17" ht="47.25" customHeight="1" x14ac:dyDescent="0.25">
      <c r="A50" s="81">
        <v>8021</v>
      </c>
      <c r="B50" s="105" t="s">
        <v>207</v>
      </c>
      <c r="C50" s="82"/>
      <c r="D50" s="36">
        <v>1900</v>
      </c>
      <c r="E50" s="90">
        <f>D50*0.75</f>
        <v>1425</v>
      </c>
      <c r="G50" s="105" t="s">
        <v>16</v>
      </c>
      <c r="H50" s="105" t="s">
        <v>208</v>
      </c>
      <c r="I50" s="105" t="s">
        <v>41</v>
      </c>
      <c r="J50" s="105" t="s">
        <v>139</v>
      </c>
      <c r="K50" s="131" t="s">
        <v>148</v>
      </c>
      <c r="L50" s="135" t="s">
        <v>51</v>
      </c>
      <c r="M50" s="17"/>
      <c r="N50" s="75"/>
      <c r="O50" s="75"/>
      <c r="P50" s="75"/>
      <c r="Q50" s="79"/>
    </row>
    <row r="51" spans="1:17" ht="36.75" customHeight="1" x14ac:dyDescent="0.25">
      <c r="A51" s="17"/>
      <c r="B51" s="106"/>
      <c r="C51" s="75"/>
      <c r="D51" s="12"/>
      <c r="E51" s="91"/>
      <c r="F51" s="49"/>
      <c r="G51" s="106"/>
      <c r="H51" s="106"/>
      <c r="I51" s="106"/>
      <c r="J51" s="106"/>
      <c r="K51" s="106"/>
      <c r="L51" s="136"/>
      <c r="M51" s="30"/>
      <c r="N51" s="31"/>
      <c r="O51" s="31"/>
      <c r="P51" s="31"/>
      <c r="Q51" s="32"/>
    </row>
    <row r="52" spans="1:17" ht="36.75" customHeight="1" x14ac:dyDescent="0.25">
      <c r="A52" s="17"/>
      <c r="B52" s="75"/>
      <c r="C52" s="75"/>
      <c r="D52" s="12"/>
      <c r="E52" s="91"/>
      <c r="F52" s="49"/>
      <c r="G52" s="106"/>
      <c r="H52" s="106"/>
      <c r="I52" s="106"/>
      <c r="J52" s="106"/>
      <c r="K52" s="106"/>
      <c r="L52" s="136"/>
      <c r="M52" s="30"/>
      <c r="N52" s="31"/>
      <c r="O52" s="31"/>
      <c r="P52" s="31"/>
      <c r="Q52" s="32"/>
    </row>
    <row r="53" spans="1:17" ht="36.75" customHeight="1" thickBot="1" x14ac:dyDescent="0.3">
      <c r="A53" s="17"/>
      <c r="B53" s="75"/>
      <c r="C53" s="75"/>
      <c r="D53" s="12"/>
      <c r="E53" s="91"/>
      <c r="F53" s="1"/>
      <c r="G53" s="106"/>
      <c r="H53" s="106"/>
      <c r="I53" s="106"/>
      <c r="J53" s="106"/>
      <c r="K53" s="106"/>
      <c r="L53" s="136"/>
      <c r="M53" s="30"/>
      <c r="N53" s="31"/>
      <c r="O53" s="31"/>
      <c r="P53" s="31"/>
      <c r="Q53" s="32"/>
    </row>
    <row r="54" spans="1:17" ht="84.75" customHeight="1" thickBot="1" x14ac:dyDescent="0.3">
      <c r="A54" s="41"/>
      <c r="B54" s="76"/>
      <c r="C54" s="76"/>
      <c r="D54" s="35"/>
      <c r="E54" s="92"/>
      <c r="F54" s="93" t="s">
        <v>73</v>
      </c>
      <c r="G54" s="107"/>
      <c r="H54" s="107"/>
      <c r="I54" s="107"/>
      <c r="J54" s="107"/>
      <c r="K54" s="107"/>
      <c r="L54" s="137"/>
      <c r="M54" s="30"/>
      <c r="N54" s="31"/>
      <c r="O54" s="31"/>
      <c r="P54" s="31"/>
      <c r="Q54" s="32"/>
    </row>
    <row r="55" spans="1:17" ht="36.75" customHeight="1" x14ac:dyDescent="0.25">
      <c r="A55" s="46">
        <v>8020</v>
      </c>
      <c r="B55" s="69" t="s">
        <v>120</v>
      </c>
      <c r="C55" s="69"/>
      <c r="D55" s="36">
        <v>1500</v>
      </c>
      <c r="E55" s="126">
        <f>D55*0.85</f>
        <v>1275</v>
      </c>
      <c r="F55" s="105" t="s">
        <v>73</v>
      </c>
      <c r="G55" s="105" t="s">
        <v>16</v>
      </c>
      <c r="H55" s="105" t="s">
        <v>166</v>
      </c>
      <c r="I55" s="105" t="s">
        <v>165</v>
      </c>
      <c r="J55" s="105" t="s">
        <v>139</v>
      </c>
      <c r="K55" s="131" t="s">
        <v>148</v>
      </c>
      <c r="L55" s="135" t="s">
        <v>51</v>
      </c>
      <c r="M55" s="17"/>
      <c r="N55" s="65"/>
      <c r="O55" s="65"/>
      <c r="P55" s="65"/>
      <c r="Q55" s="68"/>
    </row>
    <row r="56" spans="1:17" ht="36.75" customHeight="1" x14ac:dyDescent="0.25">
      <c r="A56" s="17"/>
      <c r="B56" s="65"/>
      <c r="C56" s="65"/>
      <c r="D56" s="12"/>
      <c r="E56" s="127"/>
      <c r="F56" s="106"/>
      <c r="G56" s="106"/>
      <c r="H56" s="106"/>
      <c r="I56" s="106"/>
      <c r="J56" s="106"/>
      <c r="K56" s="106"/>
      <c r="L56" s="136"/>
      <c r="M56" s="30"/>
      <c r="N56" s="31"/>
      <c r="O56" s="31"/>
      <c r="P56" s="31"/>
      <c r="Q56" s="32"/>
    </row>
    <row r="57" spans="1:17" ht="36.75" customHeight="1" x14ac:dyDescent="0.25">
      <c r="A57" s="17"/>
      <c r="B57" s="65"/>
      <c r="C57" s="65"/>
      <c r="D57" s="12"/>
      <c r="E57" s="127"/>
      <c r="F57" s="106"/>
      <c r="G57" s="106"/>
      <c r="H57" s="106"/>
      <c r="I57" s="106"/>
      <c r="J57" s="106"/>
      <c r="K57" s="106"/>
      <c r="L57" s="136"/>
      <c r="M57" s="30"/>
      <c r="N57" s="31"/>
      <c r="O57" s="31"/>
      <c r="P57" s="31"/>
      <c r="Q57" s="32"/>
    </row>
    <row r="58" spans="1:17" ht="36.75" customHeight="1" x14ac:dyDescent="0.25">
      <c r="A58" s="17"/>
      <c r="B58" s="65"/>
      <c r="C58" s="65"/>
      <c r="D58" s="12"/>
      <c r="E58" s="127"/>
      <c r="F58" s="106"/>
      <c r="G58" s="106"/>
      <c r="H58" s="106"/>
      <c r="I58" s="106"/>
      <c r="J58" s="106"/>
      <c r="K58" s="106"/>
      <c r="L58" s="136"/>
      <c r="M58" s="30"/>
      <c r="N58" s="31"/>
      <c r="O58" s="31"/>
      <c r="P58" s="31"/>
      <c r="Q58" s="32"/>
    </row>
    <row r="59" spans="1:17" ht="36.75" customHeight="1" thickBot="1" x14ac:dyDescent="0.3">
      <c r="A59" s="41"/>
      <c r="B59" s="66"/>
      <c r="C59" s="66"/>
      <c r="D59" s="35"/>
      <c r="E59" s="128"/>
      <c r="F59" s="107"/>
      <c r="G59" s="107"/>
      <c r="H59" s="107"/>
      <c r="I59" s="107"/>
      <c r="J59" s="107"/>
      <c r="K59" s="107"/>
      <c r="L59" s="137"/>
      <c r="M59" s="30"/>
      <c r="N59" s="31"/>
      <c r="O59" s="31"/>
      <c r="P59" s="31"/>
      <c r="Q59" s="32"/>
    </row>
    <row r="60" spans="1:17" ht="36.75" customHeight="1" x14ac:dyDescent="0.25">
      <c r="A60" s="46">
        <v>8019</v>
      </c>
      <c r="B60" s="69" t="s">
        <v>120</v>
      </c>
      <c r="C60" s="69"/>
      <c r="D60" s="36">
        <v>1300</v>
      </c>
      <c r="E60" s="126">
        <f>D60*0.8</f>
        <v>1040</v>
      </c>
      <c r="F60" s="105" t="s">
        <v>73</v>
      </c>
      <c r="G60" s="105" t="s">
        <v>16</v>
      </c>
      <c r="H60" s="105" t="s">
        <v>166</v>
      </c>
      <c r="I60" s="105" t="s">
        <v>164</v>
      </c>
      <c r="J60" s="105" t="s">
        <v>139</v>
      </c>
      <c r="K60" s="131" t="s">
        <v>148</v>
      </c>
      <c r="L60" s="135" t="s">
        <v>51</v>
      </c>
      <c r="M60" s="17"/>
      <c r="N60" s="65"/>
      <c r="O60" s="65"/>
      <c r="P60" s="65"/>
      <c r="Q60" s="68"/>
    </row>
    <row r="61" spans="1:17" ht="36.75" customHeight="1" x14ac:dyDescent="0.25">
      <c r="A61" s="17"/>
      <c r="B61" s="65"/>
      <c r="C61" s="65"/>
      <c r="D61" s="12"/>
      <c r="E61" s="127"/>
      <c r="F61" s="106"/>
      <c r="G61" s="106"/>
      <c r="H61" s="106"/>
      <c r="I61" s="106"/>
      <c r="J61" s="106"/>
      <c r="K61" s="106"/>
      <c r="L61" s="136"/>
      <c r="M61" s="30"/>
      <c r="N61" s="31"/>
      <c r="O61" s="31"/>
      <c r="P61" s="31"/>
      <c r="Q61" s="32"/>
    </row>
    <row r="62" spans="1:17" ht="36.75" customHeight="1" x14ac:dyDescent="0.25">
      <c r="A62" s="17"/>
      <c r="B62" s="65"/>
      <c r="C62" s="65"/>
      <c r="D62" s="12"/>
      <c r="E62" s="127"/>
      <c r="F62" s="106"/>
      <c r="G62" s="106"/>
      <c r="H62" s="106"/>
      <c r="I62" s="106"/>
      <c r="J62" s="106"/>
      <c r="K62" s="106"/>
      <c r="L62" s="136"/>
      <c r="M62" s="30"/>
      <c r="N62" s="31"/>
      <c r="O62" s="31"/>
      <c r="P62" s="31"/>
      <c r="Q62" s="32"/>
    </row>
    <row r="63" spans="1:17" ht="36.75" customHeight="1" x14ac:dyDescent="0.25">
      <c r="A63" s="17"/>
      <c r="B63" s="65"/>
      <c r="C63" s="65"/>
      <c r="D63" s="12"/>
      <c r="E63" s="127"/>
      <c r="F63" s="106"/>
      <c r="G63" s="106"/>
      <c r="H63" s="106"/>
      <c r="I63" s="106"/>
      <c r="J63" s="106"/>
      <c r="K63" s="106"/>
      <c r="L63" s="136"/>
      <c r="M63" s="30"/>
      <c r="N63" s="31"/>
      <c r="O63" s="31"/>
      <c r="P63" s="31"/>
      <c r="Q63" s="32"/>
    </row>
    <row r="64" spans="1:17" ht="36.75" customHeight="1" thickBot="1" x14ac:dyDescent="0.3">
      <c r="A64" s="41"/>
      <c r="B64" s="66"/>
      <c r="C64" s="66"/>
      <c r="D64" s="35"/>
      <c r="E64" s="128"/>
      <c r="F64" s="107"/>
      <c r="G64" s="107"/>
      <c r="H64" s="107"/>
      <c r="I64" s="107"/>
      <c r="J64" s="107"/>
      <c r="K64" s="107"/>
      <c r="L64" s="137"/>
      <c r="M64" s="30"/>
      <c r="N64" s="31"/>
      <c r="O64" s="31"/>
      <c r="P64" s="31"/>
      <c r="Q64" s="32"/>
    </row>
    <row r="65" spans="1:17" ht="36.75" customHeight="1" x14ac:dyDescent="0.25">
      <c r="A65" s="46">
        <v>8018</v>
      </c>
      <c r="B65" s="69" t="s">
        <v>120</v>
      </c>
      <c r="C65" s="69"/>
      <c r="D65" s="36">
        <v>1000</v>
      </c>
      <c r="E65" s="126">
        <v>850</v>
      </c>
      <c r="F65" s="105" t="s">
        <v>73</v>
      </c>
      <c r="G65" s="105" t="s">
        <v>16</v>
      </c>
      <c r="H65" s="105" t="s">
        <v>166</v>
      </c>
      <c r="I65" s="105" t="s">
        <v>143</v>
      </c>
      <c r="J65" s="105" t="s">
        <v>139</v>
      </c>
      <c r="K65" s="131" t="s">
        <v>148</v>
      </c>
      <c r="L65" s="135" t="s">
        <v>51</v>
      </c>
      <c r="M65" s="17"/>
      <c r="N65" s="65"/>
      <c r="O65" s="65"/>
      <c r="P65" s="65"/>
      <c r="Q65" s="68"/>
    </row>
    <row r="66" spans="1:17" ht="36.75" customHeight="1" x14ac:dyDescent="0.25">
      <c r="A66" s="17"/>
      <c r="B66" s="65"/>
      <c r="C66" s="65"/>
      <c r="D66" s="12"/>
      <c r="E66" s="127"/>
      <c r="F66" s="106"/>
      <c r="G66" s="106"/>
      <c r="H66" s="106"/>
      <c r="I66" s="106"/>
      <c r="J66" s="106"/>
      <c r="K66" s="106"/>
      <c r="L66" s="136"/>
      <c r="M66" s="30"/>
      <c r="N66" s="31"/>
      <c r="O66" s="31"/>
      <c r="P66" s="31"/>
      <c r="Q66" s="32"/>
    </row>
    <row r="67" spans="1:17" ht="36.75" customHeight="1" x14ac:dyDescent="0.25">
      <c r="A67" s="17"/>
      <c r="B67" s="65"/>
      <c r="C67" s="65"/>
      <c r="D67" s="12"/>
      <c r="E67" s="127"/>
      <c r="F67" s="106"/>
      <c r="G67" s="106"/>
      <c r="H67" s="106"/>
      <c r="I67" s="106"/>
      <c r="J67" s="106"/>
      <c r="K67" s="106"/>
      <c r="L67" s="136"/>
      <c r="M67" s="30"/>
      <c r="N67" s="31"/>
      <c r="O67" s="31"/>
      <c r="P67" s="31"/>
      <c r="Q67" s="32"/>
    </row>
    <row r="68" spans="1:17" ht="36.75" customHeight="1" x14ac:dyDescent="0.25">
      <c r="A68" s="17"/>
      <c r="B68" s="65"/>
      <c r="C68" s="65"/>
      <c r="D68" s="12"/>
      <c r="E68" s="127"/>
      <c r="F68" s="106"/>
      <c r="G68" s="106"/>
      <c r="H68" s="106"/>
      <c r="I68" s="106"/>
      <c r="J68" s="106"/>
      <c r="K68" s="106"/>
      <c r="L68" s="136"/>
      <c r="M68" s="30"/>
      <c r="N68" s="31"/>
      <c r="O68" s="31"/>
      <c r="P68" s="31"/>
      <c r="Q68" s="32"/>
    </row>
    <row r="69" spans="1:17" ht="36.75" customHeight="1" thickBot="1" x14ac:dyDescent="0.3">
      <c r="A69" s="41"/>
      <c r="B69" s="66"/>
      <c r="C69" s="66"/>
      <c r="D69" s="35"/>
      <c r="E69" s="128"/>
      <c r="F69" s="107"/>
      <c r="G69" s="107"/>
      <c r="H69" s="107"/>
      <c r="I69" s="107"/>
      <c r="J69" s="107"/>
      <c r="K69" s="107"/>
      <c r="L69" s="137"/>
      <c r="M69" s="30"/>
      <c r="N69" s="31"/>
      <c r="O69" s="31"/>
      <c r="P69" s="31"/>
      <c r="Q69" s="32"/>
    </row>
    <row r="70" spans="1:17" ht="36.75" customHeight="1" x14ac:dyDescent="0.25">
      <c r="A70" s="46">
        <v>8017</v>
      </c>
      <c r="B70" s="33" t="s">
        <v>120</v>
      </c>
      <c r="C70" s="33"/>
      <c r="D70" s="36">
        <v>1000</v>
      </c>
      <c r="E70" s="126">
        <v>850</v>
      </c>
      <c r="F70" s="105" t="s">
        <v>73</v>
      </c>
      <c r="G70" s="105" t="s">
        <v>16</v>
      </c>
      <c r="H70" s="105" t="s">
        <v>138</v>
      </c>
      <c r="I70" s="105" t="s">
        <v>143</v>
      </c>
      <c r="J70" s="105" t="s">
        <v>139</v>
      </c>
      <c r="K70" s="131" t="s">
        <v>148</v>
      </c>
      <c r="L70" s="135" t="s">
        <v>51</v>
      </c>
      <c r="M70" s="17"/>
      <c r="N70" s="51"/>
      <c r="O70" s="51"/>
      <c r="P70" s="51"/>
      <c r="Q70" s="54"/>
    </row>
    <row r="71" spans="1:17" ht="36.75" customHeight="1" x14ac:dyDescent="0.25">
      <c r="A71" s="17"/>
      <c r="B71" s="51"/>
      <c r="C71" s="51"/>
      <c r="D71" s="12"/>
      <c r="E71" s="127"/>
      <c r="F71" s="106"/>
      <c r="G71" s="106"/>
      <c r="H71" s="106"/>
      <c r="I71" s="106"/>
      <c r="J71" s="106"/>
      <c r="K71" s="106"/>
      <c r="L71" s="136"/>
      <c r="M71" s="30"/>
      <c r="N71" s="31"/>
      <c r="O71" s="31"/>
      <c r="P71" s="31"/>
      <c r="Q71" s="32"/>
    </row>
    <row r="72" spans="1:17" ht="36.75" customHeight="1" x14ac:dyDescent="0.25">
      <c r="A72" s="17"/>
      <c r="B72" s="51"/>
      <c r="C72" s="51"/>
      <c r="D72" s="12"/>
      <c r="E72" s="127"/>
      <c r="F72" s="106"/>
      <c r="G72" s="106"/>
      <c r="H72" s="106"/>
      <c r="I72" s="106"/>
      <c r="J72" s="106"/>
      <c r="K72" s="106"/>
      <c r="L72" s="136"/>
      <c r="M72" s="30"/>
      <c r="N72" s="31"/>
      <c r="O72" s="31"/>
      <c r="P72" s="31"/>
      <c r="Q72" s="32"/>
    </row>
    <row r="73" spans="1:17" ht="36.75" customHeight="1" x14ac:dyDescent="0.25">
      <c r="A73" s="17"/>
      <c r="B73" s="51"/>
      <c r="C73" s="51"/>
      <c r="D73" s="12"/>
      <c r="E73" s="127"/>
      <c r="F73" s="106"/>
      <c r="G73" s="106"/>
      <c r="H73" s="106"/>
      <c r="I73" s="106"/>
      <c r="J73" s="106"/>
      <c r="K73" s="106"/>
      <c r="L73" s="136"/>
      <c r="M73" s="30"/>
      <c r="N73" s="31"/>
      <c r="O73" s="31"/>
      <c r="P73" s="31"/>
      <c r="Q73" s="32"/>
    </row>
    <row r="74" spans="1:17" ht="36.75" customHeight="1" thickBot="1" x14ac:dyDescent="0.3">
      <c r="A74" s="41"/>
      <c r="B74" s="52"/>
      <c r="C74" s="52"/>
      <c r="D74" s="35"/>
      <c r="E74" s="128"/>
      <c r="F74" s="107"/>
      <c r="G74" s="107"/>
      <c r="H74" s="107"/>
      <c r="I74" s="107"/>
      <c r="J74" s="107"/>
      <c r="K74" s="107"/>
      <c r="L74" s="137"/>
      <c r="M74" s="30"/>
      <c r="N74" s="31"/>
      <c r="O74" s="31"/>
      <c r="P74" s="31"/>
      <c r="Q74" s="32"/>
    </row>
    <row r="75" spans="1:17" ht="36.75" customHeight="1" x14ac:dyDescent="0.25">
      <c r="A75" s="6">
        <v>8016</v>
      </c>
      <c r="B75" s="6" t="s">
        <v>120</v>
      </c>
      <c r="C75" s="6"/>
      <c r="D75" s="10">
        <v>1000</v>
      </c>
      <c r="E75" s="126">
        <v>850</v>
      </c>
      <c r="F75" s="106" t="s">
        <v>73</v>
      </c>
      <c r="G75" s="106" t="s">
        <v>16</v>
      </c>
      <c r="H75" s="105" t="s">
        <v>138</v>
      </c>
      <c r="I75" s="105" t="s">
        <v>143</v>
      </c>
      <c r="J75" s="106" t="s">
        <v>140</v>
      </c>
      <c r="K75" s="131" t="s">
        <v>148</v>
      </c>
      <c r="L75" s="136" t="s">
        <v>51</v>
      </c>
      <c r="M75" s="17"/>
      <c r="N75" s="51"/>
      <c r="O75" s="51"/>
      <c r="P75" s="51"/>
      <c r="Q75" s="54"/>
    </row>
    <row r="76" spans="1:17" ht="36.75" customHeight="1" x14ac:dyDescent="0.25">
      <c r="A76" s="51"/>
      <c r="B76" s="51"/>
      <c r="C76" s="51"/>
      <c r="D76" s="12"/>
      <c r="E76" s="127"/>
      <c r="F76" s="106"/>
      <c r="G76" s="108"/>
      <c r="H76" s="106"/>
      <c r="I76" s="106"/>
      <c r="J76" s="108"/>
      <c r="K76" s="106"/>
      <c r="L76" s="136"/>
      <c r="M76" s="30"/>
      <c r="N76" s="31"/>
      <c r="O76" s="31"/>
      <c r="P76" s="31"/>
      <c r="Q76" s="32"/>
    </row>
    <row r="77" spans="1:17" ht="36.75" customHeight="1" x14ac:dyDescent="0.25">
      <c r="A77" s="51"/>
      <c r="B77" s="51"/>
      <c r="C77" s="51"/>
      <c r="D77" s="12"/>
      <c r="E77" s="127"/>
      <c r="F77" s="106"/>
      <c r="G77" s="108"/>
      <c r="H77" s="106"/>
      <c r="I77" s="106"/>
      <c r="J77" s="108"/>
      <c r="K77" s="106"/>
      <c r="L77" s="136"/>
      <c r="M77" s="30"/>
      <c r="N77" s="31"/>
      <c r="O77" s="31"/>
      <c r="P77" s="31"/>
      <c r="Q77" s="32"/>
    </row>
    <row r="78" spans="1:17" ht="36.75" customHeight="1" x14ac:dyDescent="0.25">
      <c r="A78" s="51"/>
      <c r="B78" s="51"/>
      <c r="C78" s="51"/>
      <c r="D78" s="12"/>
      <c r="E78" s="127"/>
      <c r="F78" s="106"/>
      <c r="G78" s="108"/>
      <c r="H78" s="106"/>
      <c r="I78" s="106"/>
      <c r="J78" s="108"/>
      <c r="K78" s="106"/>
      <c r="L78" s="136"/>
      <c r="M78" s="30"/>
      <c r="N78" s="31"/>
      <c r="O78" s="31"/>
      <c r="P78" s="31"/>
      <c r="Q78" s="32"/>
    </row>
    <row r="79" spans="1:17" ht="36.75" customHeight="1" thickBot="1" x14ac:dyDescent="0.3">
      <c r="A79" s="51"/>
      <c r="B79" s="51"/>
      <c r="C79" s="51"/>
      <c r="D79" s="12"/>
      <c r="E79" s="128"/>
      <c r="F79" s="106"/>
      <c r="G79" s="108"/>
      <c r="H79" s="107"/>
      <c r="I79" s="107"/>
      <c r="J79" s="108"/>
      <c r="K79" s="107"/>
      <c r="L79" s="136"/>
      <c r="M79" s="30"/>
      <c r="N79" s="31"/>
      <c r="O79" s="31"/>
      <c r="P79" s="31"/>
      <c r="Q79" s="32"/>
    </row>
    <row r="80" spans="1:17" ht="36.75" customHeight="1" x14ac:dyDescent="0.25">
      <c r="A80" s="46">
        <v>8015</v>
      </c>
      <c r="B80" s="33" t="s">
        <v>120</v>
      </c>
      <c r="C80" s="33"/>
      <c r="D80" s="36">
        <v>1000</v>
      </c>
      <c r="E80" s="126">
        <v>850</v>
      </c>
      <c r="F80" s="105" t="s">
        <v>73</v>
      </c>
      <c r="G80" s="105" t="s">
        <v>16</v>
      </c>
      <c r="H80" s="105" t="s">
        <v>138</v>
      </c>
      <c r="I80" s="105" t="s">
        <v>144</v>
      </c>
      <c r="J80" s="105"/>
      <c r="K80" s="131" t="s">
        <v>148</v>
      </c>
      <c r="L80" s="135" t="s">
        <v>51</v>
      </c>
      <c r="M80" s="17"/>
      <c r="N80" s="51"/>
      <c r="O80" s="51"/>
      <c r="P80" s="51"/>
      <c r="Q80" s="54"/>
    </row>
    <row r="81" spans="1:17" ht="36.75" customHeight="1" x14ac:dyDescent="0.25">
      <c r="A81" s="17"/>
      <c r="B81" s="51"/>
      <c r="C81" s="51"/>
      <c r="D81" s="12"/>
      <c r="E81" s="127"/>
      <c r="F81" s="106"/>
      <c r="G81" s="106"/>
      <c r="H81" s="106"/>
      <c r="I81" s="106"/>
      <c r="J81" s="106"/>
      <c r="K81" s="106"/>
      <c r="L81" s="136"/>
      <c r="M81" s="30"/>
      <c r="N81" s="31"/>
      <c r="O81" s="31"/>
      <c r="P81" s="31"/>
      <c r="Q81" s="32"/>
    </row>
    <row r="82" spans="1:17" ht="36.75" customHeight="1" x14ac:dyDescent="0.25">
      <c r="A82" s="17"/>
      <c r="B82" s="51"/>
      <c r="C82" s="51"/>
      <c r="D82" s="12"/>
      <c r="E82" s="127"/>
      <c r="F82" s="106"/>
      <c r="G82" s="106"/>
      <c r="H82" s="106"/>
      <c r="I82" s="106"/>
      <c r="J82" s="106"/>
      <c r="K82" s="106"/>
      <c r="L82" s="136"/>
      <c r="M82" s="30"/>
      <c r="N82" s="31"/>
      <c r="O82" s="31"/>
      <c r="P82" s="31"/>
      <c r="Q82" s="32"/>
    </row>
    <row r="83" spans="1:17" ht="36.75" customHeight="1" x14ac:dyDescent="0.25">
      <c r="A83" s="17"/>
      <c r="B83" s="51"/>
      <c r="C83" s="51"/>
      <c r="D83" s="12"/>
      <c r="E83" s="127"/>
      <c r="F83" s="106"/>
      <c r="G83" s="106"/>
      <c r="H83" s="106"/>
      <c r="I83" s="106"/>
      <c r="J83" s="106"/>
      <c r="K83" s="106"/>
      <c r="L83" s="136"/>
      <c r="M83" s="30"/>
      <c r="N83" s="31"/>
      <c r="O83" s="31"/>
      <c r="P83" s="31"/>
      <c r="Q83" s="32"/>
    </row>
    <row r="84" spans="1:17" ht="36.75" customHeight="1" thickBot="1" x14ac:dyDescent="0.3">
      <c r="A84" s="41"/>
      <c r="B84" s="52"/>
      <c r="C84" s="52"/>
      <c r="D84" s="35"/>
      <c r="E84" s="128"/>
      <c r="F84" s="107"/>
      <c r="G84" s="107"/>
      <c r="H84" s="107"/>
      <c r="I84" s="107"/>
      <c r="J84" s="107"/>
      <c r="K84" s="107"/>
      <c r="L84" s="137"/>
      <c r="M84" s="30"/>
      <c r="N84" s="31"/>
      <c r="O84" s="31"/>
      <c r="P84" s="31"/>
      <c r="Q84" s="32"/>
    </row>
    <row r="85" spans="1:17" ht="36.75" customHeight="1" x14ac:dyDescent="0.25">
      <c r="A85" s="6">
        <v>8014</v>
      </c>
      <c r="B85" s="6" t="s">
        <v>120</v>
      </c>
      <c r="C85" s="6"/>
      <c r="D85" s="10">
        <v>1000</v>
      </c>
      <c r="E85" s="126">
        <v>850</v>
      </c>
      <c r="F85" s="106" t="s">
        <v>73</v>
      </c>
      <c r="G85" s="106" t="s">
        <v>16</v>
      </c>
      <c r="H85" s="105" t="s">
        <v>138</v>
      </c>
      <c r="I85" s="106" t="s">
        <v>18</v>
      </c>
      <c r="J85" s="106"/>
      <c r="K85" s="131" t="s">
        <v>148</v>
      </c>
      <c r="L85" s="136" t="s">
        <v>51</v>
      </c>
      <c r="M85" s="17"/>
      <c r="N85" s="51"/>
      <c r="O85" s="51"/>
      <c r="P85" s="51"/>
      <c r="Q85" s="54"/>
    </row>
    <row r="86" spans="1:17" ht="36.75" customHeight="1" x14ac:dyDescent="0.25">
      <c r="A86" s="51"/>
      <c r="B86" s="51"/>
      <c r="C86" s="51"/>
      <c r="D86" s="12"/>
      <c r="E86" s="127"/>
      <c r="F86" s="106"/>
      <c r="G86" s="108"/>
      <c r="H86" s="106"/>
      <c r="I86" s="108"/>
      <c r="J86" s="108"/>
      <c r="K86" s="106"/>
      <c r="L86" s="136"/>
      <c r="M86" s="30"/>
      <c r="N86" s="31"/>
      <c r="O86" s="31"/>
      <c r="P86" s="31"/>
      <c r="Q86" s="32"/>
    </row>
    <row r="87" spans="1:17" ht="36.75" customHeight="1" x14ac:dyDescent="0.25">
      <c r="A87" s="51"/>
      <c r="B87" s="51"/>
      <c r="C87" s="51"/>
      <c r="D87" s="12"/>
      <c r="E87" s="127"/>
      <c r="F87" s="106"/>
      <c r="G87" s="108"/>
      <c r="H87" s="106"/>
      <c r="I87" s="108"/>
      <c r="J87" s="108"/>
      <c r="K87" s="106"/>
      <c r="L87" s="136"/>
      <c r="M87" s="30"/>
      <c r="N87" s="31"/>
      <c r="O87" s="31"/>
      <c r="P87" s="31"/>
      <c r="Q87" s="32"/>
    </row>
    <row r="88" spans="1:17" ht="36.75" customHeight="1" x14ac:dyDescent="0.25">
      <c r="A88" s="51"/>
      <c r="B88" s="51"/>
      <c r="C88" s="51"/>
      <c r="D88" s="12"/>
      <c r="E88" s="127"/>
      <c r="F88" s="106"/>
      <c r="G88" s="108"/>
      <c r="H88" s="106"/>
      <c r="I88" s="108"/>
      <c r="J88" s="108"/>
      <c r="K88" s="106"/>
      <c r="L88" s="136"/>
      <c r="M88" s="30"/>
      <c r="N88" s="31"/>
      <c r="O88" s="31"/>
      <c r="P88" s="31"/>
      <c r="Q88" s="32"/>
    </row>
    <row r="89" spans="1:17" ht="36.75" customHeight="1" thickBot="1" x14ac:dyDescent="0.3">
      <c r="A89" s="51"/>
      <c r="B89" s="51"/>
      <c r="C89" s="51"/>
      <c r="D89" s="12"/>
      <c r="E89" s="128"/>
      <c r="F89" s="106"/>
      <c r="G89" s="108"/>
      <c r="H89" s="107"/>
      <c r="I89" s="108"/>
      <c r="J89" s="108"/>
      <c r="K89" s="107"/>
      <c r="L89" s="136"/>
      <c r="M89" s="30"/>
      <c r="N89" s="31"/>
      <c r="O89" s="31"/>
      <c r="P89" s="31"/>
      <c r="Q89" s="32"/>
    </row>
    <row r="90" spans="1:17" ht="36.75" customHeight="1" x14ac:dyDescent="0.25">
      <c r="A90" s="46">
        <v>8013</v>
      </c>
      <c r="B90" s="33" t="s">
        <v>120</v>
      </c>
      <c r="C90" s="33"/>
      <c r="D90" s="36">
        <v>1400</v>
      </c>
      <c r="E90" s="126">
        <v>1150</v>
      </c>
      <c r="F90" s="105" t="s">
        <v>73</v>
      </c>
      <c r="G90" s="105" t="s">
        <v>16</v>
      </c>
      <c r="H90" s="105" t="s">
        <v>141</v>
      </c>
      <c r="I90" s="105" t="s">
        <v>20</v>
      </c>
      <c r="J90" s="105"/>
      <c r="K90" s="131" t="s">
        <v>148</v>
      </c>
      <c r="L90" s="135" t="s">
        <v>51</v>
      </c>
      <c r="M90" s="17"/>
      <c r="N90" s="51"/>
      <c r="O90" s="51"/>
      <c r="P90" s="51"/>
      <c r="Q90" s="54"/>
    </row>
    <row r="91" spans="1:17" ht="36.75" customHeight="1" x14ac:dyDescent="0.25">
      <c r="A91" s="17"/>
      <c r="B91" s="51"/>
      <c r="C91" s="51"/>
      <c r="D91" s="12"/>
      <c r="E91" s="127"/>
      <c r="F91" s="106"/>
      <c r="G91" s="106"/>
      <c r="H91" s="106"/>
      <c r="I91" s="106"/>
      <c r="J91" s="106"/>
      <c r="K91" s="106"/>
      <c r="L91" s="136"/>
      <c r="M91" s="30"/>
      <c r="N91" s="31"/>
      <c r="O91" s="31"/>
      <c r="P91" s="31"/>
      <c r="Q91" s="32"/>
    </row>
    <row r="92" spans="1:17" ht="36.75" customHeight="1" x14ac:dyDescent="0.25">
      <c r="A92" s="17"/>
      <c r="B92" s="51"/>
      <c r="C92" s="51"/>
      <c r="D92" s="12"/>
      <c r="E92" s="127"/>
      <c r="F92" s="106"/>
      <c r="G92" s="106"/>
      <c r="H92" s="106"/>
      <c r="I92" s="106"/>
      <c r="J92" s="106"/>
      <c r="K92" s="106"/>
      <c r="L92" s="136"/>
      <c r="M92" s="30"/>
      <c r="N92" s="31"/>
      <c r="O92" s="31"/>
      <c r="P92" s="31"/>
      <c r="Q92" s="32"/>
    </row>
    <row r="93" spans="1:17" ht="36.75" customHeight="1" x14ac:dyDescent="0.25">
      <c r="A93" s="17"/>
      <c r="B93" s="51"/>
      <c r="C93" s="51"/>
      <c r="D93" s="12"/>
      <c r="E93" s="127"/>
      <c r="F93" s="106"/>
      <c r="G93" s="106"/>
      <c r="H93" s="106"/>
      <c r="I93" s="106"/>
      <c r="J93" s="106"/>
      <c r="K93" s="106"/>
      <c r="L93" s="136"/>
      <c r="M93" s="30"/>
      <c r="N93" s="31"/>
      <c r="O93" s="31"/>
      <c r="P93" s="31"/>
      <c r="Q93" s="32"/>
    </row>
    <row r="94" spans="1:17" ht="36.75" customHeight="1" thickBot="1" x14ac:dyDescent="0.3">
      <c r="A94" s="41"/>
      <c r="B94" s="52"/>
      <c r="C94" s="52"/>
      <c r="D94" s="35"/>
      <c r="E94" s="128"/>
      <c r="F94" s="107"/>
      <c r="G94" s="107"/>
      <c r="H94" s="107"/>
      <c r="I94" s="107"/>
      <c r="J94" s="107"/>
      <c r="K94" s="107"/>
      <c r="L94" s="137"/>
      <c r="M94" s="30"/>
      <c r="N94" s="31"/>
      <c r="O94" s="31"/>
      <c r="P94" s="31"/>
      <c r="Q94" s="32"/>
    </row>
    <row r="95" spans="1:17" ht="36.75" customHeight="1" x14ac:dyDescent="0.25">
      <c r="A95" s="6">
        <v>8012</v>
      </c>
      <c r="B95" s="6" t="s">
        <v>120</v>
      </c>
      <c r="C95" s="6"/>
      <c r="D95" s="10">
        <v>1100</v>
      </c>
      <c r="E95" s="127">
        <v>980</v>
      </c>
      <c r="F95" s="106" t="s">
        <v>73</v>
      </c>
      <c r="G95" s="106" t="s">
        <v>16</v>
      </c>
      <c r="H95" s="106" t="s">
        <v>121</v>
      </c>
      <c r="I95" s="106" t="s">
        <v>26</v>
      </c>
      <c r="J95" s="106" t="s">
        <v>19</v>
      </c>
      <c r="K95" s="131" t="s">
        <v>148</v>
      </c>
      <c r="L95" s="136" t="s">
        <v>51</v>
      </c>
      <c r="M95" s="17"/>
      <c r="N95" s="51"/>
      <c r="O95" s="51"/>
      <c r="P95" s="51"/>
      <c r="Q95" s="54"/>
    </row>
    <row r="96" spans="1:17" ht="36.75" customHeight="1" x14ac:dyDescent="0.25">
      <c r="A96" s="51"/>
      <c r="B96" s="51"/>
      <c r="C96" s="51"/>
      <c r="D96" s="12"/>
      <c r="E96" s="129"/>
      <c r="F96" s="106"/>
      <c r="G96" s="108"/>
      <c r="H96" s="108"/>
      <c r="I96" s="108"/>
      <c r="J96" s="108"/>
      <c r="K96" s="106"/>
      <c r="L96" s="136"/>
      <c r="M96" s="30"/>
      <c r="N96" s="31"/>
      <c r="O96" s="31"/>
      <c r="P96" s="31"/>
      <c r="Q96" s="32"/>
    </row>
    <row r="97" spans="1:17" ht="36.75" customHeight="1" x14ac:dyDescent="0.25">
      <c r="A97" s="51"/>
      <c r="B97" s="51"/>
      <c r="C97" s="51"/>
      <c r="D97" s="12"/>
      <c r="E97" s="129"/>
      <c r="F97" s="106"/>
      <c r="G97" s="108"/>
      <c r="H97" s="108"/>
      <c r="I97" s="108"/>
      <c r="J97" s="108"/>
      <c r="K97" s="106"/>
      <c r="L97" s="136"/>
      <c r="M97" s="30"/>
      <c r="N97" s="31"/>
      <c r="O97" s="31"/>
      <c r="P97" s="31"/>
      <c r="Q97" s="32"/>
    </row>
    <row r="98" spans="1:17" ht="36.75" customHeight="1" x14ac:dyDescent="0.25">
      <c r="A98" s="51"/>
      <c r="B98" s="51"/>
      <c r="C98" s="51"/>
      <c r="D98" s="12"/>
      <c r="E98" s="129"/>
      <c r="F98" s="106"/>
      <c r="G98" s="108"/>
      <c r="H98" s="108"/>
      <c r="I98" s="108"/>
      <c r="J98" s="108"/>
      <c r="K98" s="106"/>
      <c r="L98" s="136"/>
      <c r="M98" s="30"/>
      <c r="N98" s="31"/>
      <c r="O98" s="31"/>
      <c r="P98" s="31"/>
      <c r="Q98" s="32"/>
    </row>
    <row r="99" spans="1:17" ht="36.75" customHeight="1" thickBot="1" x14ac:dyDescent="0.3">
      <c r="A99" s="51"/>
      <c r="B99" s="51"/>
      <c r="C99" s="51"/>
      <c r="D99" s="12"/>
      <c r="E99" s="129"/>
      <c r="F99" s="106"/>
      <c r="G99" s="108"/>
      <c r="H99" s="108"/>
      <c r="I99" s="108"/>
      <c r="J99" s="108"/>
      <c r="K99" s="107"/>
      <c r="L99" s="136"/>
      <c r="M99" s="30"/>
      <c r="N99" s="31"/>
      <c r="O99" s="31"/>
      <c r="P99" s="31"/>
      <c r="Q99" s="32"/>
    </row>
    <row r="100" spans="1:17" ht="36.75" customHeight="1" x14ac:dyDescent="0.25">
      <c r="A100" s="46">
        <v>8011</v>
      </c>
      <c r="B100" s="33" t="s">
        <v>120</v>
      </c>
      <c r="C100" s="33"/>
      <c r="D100" s="36">
        <v>1100</v>
      </c>
      <c r="E100" s="127">
        <v>980</v>
      </c>
      <c r="F100" s="105" t="s">
        <v>73</v>
      </c>
      <c r="G100" s="105" t="s">
        <v>16</v>
      </c>
      <c r="H100" s="105" t="s">
        <v>121</v>
      </c>
      <c r="I100" s="105" t="s">
        <v>26</v>
      </c>
      <c r="J100" s="105"/>
      <c r="K100" s="131" t="s">
        <v>148</v>
      </c>
      <c r="L100" s="135" t="s">
        <v>51</v>
      </c>
      <c r="M100" s="17"/>
      <c r="N100" s="51"/>
      <c r="O100" s="51"/>
      <c r="P100" s="51"/>
      <c r="Q100" s="54"/>
    </row>
    <row r="101" spans="1:17" ht="36.75" customHeight="1" x14ac:dyDescent="0.25">
      <c r="A101" s="17"/>
      <c r="B101" s="51"/>
      <c r="C101" s="51"/>
      <c r="D101" s="12"/>
      <c r="E101" s="129"/>
      <c r="F101" s="106"/>
      <c r="G101" s="106"/>
      <c r="H101" s="106"/>
      <c r="I101" s="106"/>
      <c r="J101" s="106"/>
      <c r="K101" s="106"/>
      <c r="L101" s="136"/>
      <c r="M101" s="30"/>
      <c r="N101" s="31"/>
      <c r="O101" s="31"/>
      <c r="P101" s="31"/>
      <c r="Q101" s="32"/>
    </row>
    <row r="102" spans="1:17" ht="36.75" customHeight="1" x14ac:dyDescent="0.25">
      <c r="A102" s="17"/>
      <c r="B102" s="51"/>
      <c r="C102" s="51"/>
      <c r="D102" s="12"/>
      <c r="E102" s="129"/>
      <c r="F102" s="106"/>
      <c r="G102" s="106"/>
      <c r="H102" s="106"/>
      <c r="I102" s="106"/>
      <c r="J102" s="106"/>
      <c r="K102" s="106"/>
      <c r="L102" s="136"/>
      <c r="M102" s="30"/>
      <c r="N102" s="31"/>
      <c r="O102" s="31"/>
      <c r="P102" s="31"/>
      <c r="Q102" s="32"/>
    </row>
    <row r="103" spans="1:17" ht="36.75" customHeight="1" x14ac:dyDescent="0.25">
      <c r="A103" s="17"/>
      <c r="B103" s="51"/>
      <c r="C103" s="51"/>
      <c r="D103" s="12"/>
      <c r="E103" s="129"/>
      <c r="F103" s="106"/>
      <c r="G103" s="106"/>
      <c r="H103" s="106"/>
      <c r="I103" s="106"/>
      <c r="J103" s="106"/>
      <c r="K103" s="106"/>
      <c r="L103" s="136"/>
      <c r="M103" s="30"/>
      <c r="N103" s="31"/>
      <c r="O103" s="31"/>
      <c r="P103" s="31"/>
      <c r="Q103" s="32"/>
    </row>
    <row r="104" spans="1:17" ht="36.75" customHeight="1" thickBot="1" x14ac:dyDescent="0.3">
      <c r="A104" s="41"/>
      <c r="B104" s="52"/>
      <c r="C104" s="52"/>
      <c r="D104" s="35"/>
      <c r="E104" s="129"/>
      <c r="F104" s="107"/>
      <c r="G104" s="107"/>
      <c r="H104" s="107"/>
      <c r="I104" s="107"/>
      <c r="J104" s="107"/>
      <c r="K104" s="107"/>
      <c r="L104" s="137"/>
      <c r="M104" s="30"/>
      <c r="N104" s="31"/>
      <c r="O104" s="31"/>
      <c r="P104" s="31"/>
      <c r="Q104" s="32"/>
    </row>
    <row r="105" spans="1:17" ht="36.75" customHeight="1" x14ac:dyDescent="0.25">
      <c r="A105" s="6">
        <v>8010</v>
      </c>
      <c r="B105" s="6" t="s">
        <v>120</v>
      </c>
      <c r="C105" s="6"/>
      <c r="D105" s="10">
        <v>900</v>
      </c>
      <c r="E105" s="127">
        <v>980</v>
      </c>
      <c r="F105" s="106" t="s">
        <v>73</v>
      </c>
      <c r="G105" s="106" t="s">
        <v>16</v>
      </c>
      <c r="H105" s="106" t="s">
        <v>121</v>
      </c>
      <c r="I105" s="106" t="s">
        <v>129</v>
      </c>
      <c r="J105" s="106"/>
      <c r="K105" s="131" t="s">
        <v>148</v>
      </c>
      <c r="L105" s="136" t="s">
        <v>51</v>
      </c>
      <c r="M105" s="17"/>
      <c r="N105" s="51"/>
      <c r="O105" s="51"/>
      <c r="P105" s="51"/>
      <c r="Q105" s="54"/>
    </row>
    <row r="106" spans="1:17" ht="36.75" customHeight="1" x14ac:dyDescent="0.25">
      <c r="A106" s="51"/>
      <c r="B106" s="51"/>
      <c r="C106" s="51"/>
      <c r="D106" s="12"/>
      <c r="E106" s="129"/>
      <c r="F106" s="106"/>
      <c r="G106" s="108"/>
      <c r="H106" s="108"/>
      <c r="I106" s="108"/>
      <c r="J106" s="108"/>
      <c r="K106" s="106"/>
      <c r="L106" s="136"/>
      <c r="M106" s="30"/>
      <c r="N106" s="31"/>
      <c r="O106" s="31"/>
      <c r="P106" s="31"/>
      <c r="Q106" s="32"/>
    </row>
    <row r="107" spans="1:17" ht="36.75" customHeight="1" x14ac:dyDescent="0.25">
      <c r="A107" s="51"/>
      <c r="B107" s="51"/>
      <c r="C107" s="51"/>
      <c r="D107" s="12"/>
      <c r="E107" s="129"/>
      <c r="F107" s="106"/>
      <c r="G107" s="108"/>
      <c r="H107" s="108"/>
      <c r="I107" s="108"/>
      <c r="J107" s="108"/>
      <c r="K107" s="106"/>
      <c r="L107" s="136"/>
      <c r="M107" s="30"/>
      <c r="N107" s="31"/>
      <c r="O107" s="31"/>
      <c r="P107" s="31"/>
      <c r="Q107" s="32"/>
    </row>
    <row r="108" spans="1:17" ht="36.75" customHeight="1" x14ac:dyDescent="0.25">
      <c r="A108" s="51"/>
      <c r="B108" s="51"/>
      <c r="C108" s="51"/>
      <c r="D108" s="12"/>
      <c r="E108" s="129"/>
      <c r="F108" s="106"/>
      <c r="G108" s="108"/>
      <c r="H108" s="108"/>
      <c r="I108" s="108"/>
      <c r="J108" s="108"/>
      <c r="K108" s="106"/>
      <c r="L108" s="136"/>
      <c r="M108" s="30"/>
      <c r="N108" s="31"/>
      <c r="O108" s="31"/>
      <c r="P108" s="31"/>
      <c r="Q108" s="32"/>
    </row>
    <row r="109" spans="1:17" ht="36.75" customHeight="1" thickBot="1" x14ac:dyDescent="0.3">
      <c r="A109" s="51"/>
      <c r="B109" s="51"/>
      <c r="C109" s="51"/>
      <c r="D109" s="12"/>
      <c r="E109" s="129"/>
      <c r="F109" s="106"/>
      <c r="G109" s="108"/>
      <c r="H109" s="108"/>
      <c r="I109" s="108"/>
      <c r="J109" s="108"/>
      <c r="K109" s="107"/>
      <c r="L109" s="136"/>
      <c r="M109" s="30"/>
      <c r="N109" s="31"/>
      <c r="O109" s="31"/>
      <c r="P109" s="31"/>
      <c r="Q109" s="32"/>
    </row>
    <row r="110" spans="1:17" ht="36.75" customHeight="1" x14ac:dyDescent="0.25">
      <c r="A110" s="46">
        <v>8009</v>
      </c>
      <c r="B110" s="33" t="s">
        <v>120</v>
      </c>
      <c r="C110" s="33"/>
      <c r="D110" s="36">
        <v>1200</v>
      </c>
      <c r="E110" s="127">
        <v>980</v>
      </c>
      <c r="F110" s="105" t="s">
        <v>73</v>
      </c>
      <c r="G110" s="105" t="s">
        <v>16</v>
      </c>
      <c r="H110" s="105" t="s">
        <v>121</v>
      </c>
      <c r="I110" s="105" t="s">
        <v>21</v>
      </c>
      <c r="J110" s="140" t="s">
        <v>145</v>
      </c>
      <c r="K110" s="131" t="s">
        <v>148</v>
      </c>
      <c r="L110" s="135" t="s">
        <v>51</v>
      </c>
      <c r="M110" s="17"/>
      <c r="N110" s="51"/>
      <c r="O110" s="51"/>
      <c r="P110" s="51"/>
      <c r="Q110" s="54"/>
    </row>
    <row r="111" spans="1:17" ht="36.75" customHeight="1" x14ac:dyDescent="0.25">
      <c r="A111" s="17"/>
      <c r="B111" s="141" t="s">
        <v>149</v>
      </c>
      <c r="C111" s="51"/>
      <c r="D111" s="12"/>
      <c r="E111" s="129"/>
      <c r="F111" s="106"/>
      <c r="G111" s="106"/>
      <c r="H111" s="106"/>
      <c r="I111" s="106"/>
      <c r="J111" s="141"/>
      <c r="K111" s="106"/>
      <c r="L111" s="136"/>
      <c r="M111" s="30"/>
      <c r="N111" s="31"/>
      <c r="O111" s="31"/>
      <c r="P111" s="31"/>
      <c r="Q111" s="32"/>
    </row>
    <row r="112" spans="1:17" ht="36.75" customHeight="1" x14ac:dyDescent="0.25">
      <c r="A112" s="17"/>
      <c r="B112" s="141"/>
      <c r="C112" s="51"/>
      <c r="D112" s="12"/>
      <c r="E112" s="129"/>
      <c r="F112" s="106"/>
      <c r="G112" s="106"/>
      <c r="H112" s="106"/>
      <c r="I112" s="106"/>
      <c r="J112" s="141"/>
      <c r="K112" s="106"/>
      <c r="L112" s="136"/>
      <c r="M112" s="30"/>
      <c r="N112" s="31"/>
      <c r="O112" s="31"/>
      <c r="P112" s="31"/>
      <c r="Q112" s="32"/>
    </row>
    <row r="113" spans="1:17" ht="36.75" customHeight="1" x14ac:dyDescent="0.25">
      <c r="A113" s="17"/>
      <c r="B113" s="141"/>
      <c r="C113" s="51"/>
      <c r="D113" s="12"/>
      <c r="E113" s="129"/>
      <c r="F113" s="106"/>
      <c r="G113" s="106"/>
      <c r="H113" s="106"/>
      <c r="I113" s="106"/>
      <c r="J113" s="141"/>
      <c r="K113" s="106"/>
      <c r="L113" s="136"/>
      <c r="M113" s="30"/>
      <c r="N113" s="31"/>
      <c r="O113" s="31"/>
      <c r="P113" s="31"/>
      <c r="Q113" s="32"/>
    </row>
    <row r="114" spans="1:17" ht="36.75" customHeight="1" thickBot="1" x14ac:dyDescent="0.3">
      <c r="A114" s="41"/>
      <c r="B114" s="142"/>
      <c r="C114" s="52"/>
      <c r="D114" s="35"/>
      <c r="E114" s="129"/>
      <c r="F114" s="107"/>
      <c r="G114" s="107"/>
      <c r="H114" s="107"/>
      <c r="I114" s="107"/>
      <c r="J114" s="142"/>
      <c r="K114" s="107"/>
      <c r="L114" s="137"/>
      <c r="M114" s="30"/>
      <c r="N114" s="31"/>
      <c r="O114" s="31"/>
      <c r="P114" s="31"/>
      <c r="Q114" s="32"/>
    </row>
    <row r="115" spans="1:17" ht="58.5" customHeight="1" x14ac:dyDescent="0.25">
      <c r="A115" s="6">
        <v>8008</v>
      </c>
      <c r="B115" s="6" t="s">
        <v>120</v>
      </c>
      <c r="C115" s="6"/>
      <c r="D115" s="10">
        <v>1100</v>
      </c>
      <c r="E115" s="127">
        <v>900</v>
      </c>
      <c r="F115" s="106" t="s">
        <v>73</v>
      </c>
      <c r="G115" s="106" t="s">
        <v>16</v>
      </c>
      <c r="H115" s="105" t="s">
        <v>142</v>
      </c>
      <c r="I115" s="105" t="s">
        <v>21</v>
      </c>
      <c r="J115" s="106"/>
      <c r="K115" s="131" t="s">
        <v>148</v>
      </c>
      <c r="L115" s="136" t="s">
        <v>51</v>
      </c>
      <c r="M115" s="17"/>
      <c r="N115" s="51"/>
      <c r="O115" s="51"/>
      <c r="P115" s="51"/>
      <c r="Q115" s="54"/>
    </row>
    <row r="116" spans="1:17" ht="58.5" customHeight="1" x14ac:dyDescent="0.25">
      <c r="A116" s="51"/>
      <c r="B116" s="51"/>
      <c r="C116" s="51"/>
      <c r="D116" s="12"/>
      <c r="E116" s="129"/>
      <c r="F116" s="106"/>
      <c r="G116" s="108"/>
      <c r="H116" s="106"/>
      <c r="I116" s="106"/>
      <c r="J116" s="108"/>
      <c r="K116" s="106"/>
      <c r="L116" s="136"/>
      <c r="M116" s="30"/>
      <c r="N116" s="31"/>
      <c r="O116" s="31"/>
      <c r="P116" s="31"/>
      <c r="Q116" s="32"/>
    </row>
    <row r="117" spans="1:17" ht="58.5" customHeight="1" x14ac:dyDescent="0.25">
      <c r="A117" s="51"/>
      <c r="B117" s="51"/>
      <c r="C117" s="51"/>
      <c r="D117" s="12"/>
      <c r="E117" s="129"/>
      <c r="F117" s="106"/>
      <c r="G117" s="108"/>
      <c r="H117" s="106"/>
      <c r="I117" s="106"/>
      <c r="J117" s="108"/>
      <c r="K117" s="106"/>
      <c r="L117" s="136"/>
      <c r="M117" s="30"/>
      <c r="N117" s="31"/>
      <c r="O117" s="31"/>
      <c r="P117" s="31"/>
      <c r="Q117" s="32"/>
    </row>
    <row r="118" spans="1:17" ht="58.5" customHeight="1" x14ac:dyDescent="0.25">
      <c r="A118" s="51"/>
      <c r="B118" s="51"/>
      <c r="C118" s="51"/>
      <c r="D118" s="12"/>
      <c r="E118" s="129"/>
      <c r="F118" s="106"/>
      <c r="G118" s="108"/>
      <c r="H118" s="106"/>
      <c r="I118" s="106"/>
      <c r="J118" s="108"/>
      <c r="K118" s="106"/>
      <c r="L118" s="136"/>
      <c r="M118" s="30"/>
      <c r="N118" s="31"/>
      <c r="O118" s="31"/>
      <c r="P118" s="31"/>
      <c r="Q118" s="32"/>
    </row>
    <row r="119" spans="1:17" ht="58.5" customHeight="1" thickBot="1" x14ac:dyDescent="0.3">
      <c r="A119" s="51"/>
      <c r="B119" s="51"/>
      <c r="C119" s="51"/>
      <c r="D119" s="12"/>
      <c r="E119" s="129"/>
      <c r="F119" s="106"/>
      <c r="G119" s="108"/>
      <c r="H119" s="107"/>
      <c r="I119" s="107"/>
      <c r="J119" s="108"/>
      <c r="K119" s="107"/>
      <c r="L119" s="136"/>
      <c r="M119" s="30"/>
      <c r="N119" s="31"/>
      <c r="O119" s="31"/>
      <c r="P119" s="31"/>
      <c r="Q119" s="32"/>
    </row>
    <row r="120" spans="1:17" ht="36.75" customHeight="1" x14ac:dyDescent="0.25">
      <c r="A120" s="46">
        <v>8007</v>
      </c>
      <c r="B120" s="33" t="s">
        <v>120</v>
      </c>
      <c r="C120" s="33"/>
      <c r="D120" s="36">
        <v>1000</v>
      </c>
      <c r="E120" s="126">
        <v>950</v>
      </c>
      <c r="F120" s="105" t="s">
        <v>73</v>
      </c>
      <c r="G120" s="105" t="s">
        <v>16</v>
      </c>
      <c r="H120" s="105" t="s">
        <v>121</v>
      </c>
      <c r="I120" s="105" t="s">
        <v>21</v>
      </c>
      <c r="J120" s="105"/>
      <c r="K120" s="131" t="s">
        <v>148</v>
      </c>
      <c r="L120" s="135" t="s">
        <v>51</v>
      </c>
      <c r="M120" s="17"/>
      <c r="N120" s="51"/>
      <c r="O120" s="51"/>
      <c r="P120" s="51"/>
      <c r="Q120" s="54"/>
    </row>
    <row r="121" spans="1:17" ht="36.75" customHeight="1" x14ac:dyDescent="0.25">
      <c r="A121" s="17"/>
      <c r="B121" s="51"/>
      <c r="C121" s="51"/>
      <c r="D121" s="12"/>
      <c r="E121" s="127"/>
      <c r="F121" s="106"/>
      <c r="G121" s="106"/>
      <c r="H121" s="106"/>
      <c r="I121" s="106"/>
      <c r="J121" s="106"/>
      <c r="K121" s="106"/>
      <c r="L121" s="136"/>
      <c r="M121" s="30"/>
      <c r="N121" s="31"/>
      <c r="O121" s="31"/>
      <c r="P121" s="31"/>
      <c r="Q121" s="32"/>
    </row>
    <row r="122" spans="1:17" ht="36.75" customHeight="1" x14ac:dyDescent="0.25">
      <c r="A122" s="17"/>
      <c r="B122" s="51"/>
      <c r="C122" s="51"/>
      <c r="D122" s="12"/>
      <c r="E122" s="127"/>
      <c r="F122" s="106"/>
      <c r="G122" s="106"/>
      <c r="H122" s="106"/>
      <c r="I122" s="106"/>
      <c r="J122" s="106"/>
      <c r="K122" s="106"/>
      <c r="L122" s="136"/>
      <c r="M122" s="30"/>
      <c r="N122" s="31"/>
      <c r="O122" s="31"/>
      <c r="P122" s="31"/>
      <c r="Q122" s="32"/>
    </row>
    <row r="123" spans="1:17" ht="36.75" customHeight="1" x14ac:dyDescent="0.25">
      <c r="A123" s="17"/>
      <c r="B123" s="51"/>
      <c r="C123" s="51"/>
      <c r="D123" s="12"/>
      <c r="E123" s="127"/>
      <c r="F123" s="106"/>
      <c r="G123" s="106"/>
      <c r="H123" s="106"/>
      <c r="I123" s="106"/>
      <c r="J123" s="106"/>
      <c r="K123" s="106"/>
      <c r="L123" s="136"/>
      <c r="M123" s="30"/>
      <c r="N123" s="31"/>
      <c r="O123" s="31"/>
      <c r="P123" s="31"/>
      <c r="Q123" s="32"/>
    </row>
    <row r="124" spans="1:17" ht="36.75" customHeight="1" thickBot="1" x14ac:dyDescent="0.3">
      <c r="A124" s="41"/>
      <c r="B124" s="52"/>
      <c r="C124" s="52"/>
      <c r="D124" s="35"/>
      <c r="E124" s="128"/>
      <c r="F124" s="107"/>
      <c r="G124" s="107"/>
      <c r="H124" s="107"/>
      <c r="I124" s="107"/>
      <c r="J124" s="107"/>
      <c r="K124" s="107"/>
      <c r="L124" s="137"/>
      <c r="M124" s="30"/>
      <c r="N124" s="31"/>
      <c r="O124" s="31"/>
      <c r="P124" s="31"/>
      <c r="Q124" s="32"/>
    </row>
    <row r="125" spans="1:17" ht="36.75" customHeight="1" x14ac:dyDescent="0.25">
      <c r="A125" s="6">
        <v>8006</v>
      </c>
      <c r="B125" s="6" t="s">
        <v>120</v>
      </c>
      <c r="C125" s="6"/>
      <c r="D125" s="10">
        <v>1000</v>
      </c>
      <c r="E125" s="126">
        <v>950</v>
      </c>
      <c r="F125" s="106" t="s">
        <v>73</v>
      </c>
      <c r="G125" s="106" t="s">
        <v>16</v>
      </c>
      <c r="H125" s="106" t="s">
        <v>121</v>
      </c>
      <c r="I125" s="106" t="s">
        <v>20</v>
      </c>
      <c r="J125" s="106" t="s">
        <v>146</v>
      </c>
      <c r="K125" s="131" t="s">
        <v>148</v>
      </c>
      <c r="L125" s="136" t="s">
        <v>51</v>
      </c>
      <c r="M125" s="17"/>
      <c r="N125" s="51"/>
      <c r="O125" s="51"/>
      <c r="P125" s="51"/>
      <c r="Q125" s="54"/>
    </row>
    <row r="126" spans="1:17" ht="36.75" customHeight="1" x14ac:dyDescent="0.25">
      <c r="A126" s="51"/>
      <c r="B126" s="51"/>
      <c r="C126" s="51"/>
      <c r="D126" s="12"/>
      <c r="E126" s="127"/>
      <c r="F126" s="106"/>
      <c r="G126" s="108"/>
      <c r="H126" s="108"/>
      <c r="I126" s="108"/>
      <c r="J126" s="108"/>
      <c r="K126" s="106"/>
      <c r="L126" s="136"/>
      <c r="M126" s="30"/>
      <c r="N126" s="31"/>
      <c r="O126" s="31"/>
      <c r="P126" s="31"/>
      <c r="Q126" s="32"/>
    </row>
    <row r="127" spans="1:17" ht="36.75" customHeight="1" x14ac:dyDescent="0.25">
      <c r="A127" s="51"/>
      <c r="B127" s="51"/>
      <c r="C127" s="51"/>
      <c r="D127" s="12"/>
      <c r="E127" s="127"/>
      <c r="F127" s="106"/>
      <c r="G127" s="108"/>
      <c r="H127" s="108"/>
      <c r="I127" s="108"/>
      <c r="J127" s="108"/>
      <c r="K127" s="106"/>
      <c r="L127" s="136"/>
      <c r="M127" s="30"/>
      <c r="N127" s="31"/>
      <c r="O127" s="31"/>
      <c r="P127" s="31"/>
      <c r="Q127" s="32"/>
    </row>
    <row r="128" spans="1:17" ht="36.75" customHeight="1" x14ac:dyDescent="0.25">
      <c r="A128" s="51"/>
      <c r="B128" s="51"/>
      <c r="C128" s="51"/>
      <c r="D128" s="12"/>
      <c r="E128" s="127"/>
      <c r="F128" s="106"/>
      <c r="G128" s="108"/>
      <c r="H128" s="108"/>
      <c r="I128" s="108"/>
      <c r="J128" s="108"/>
      <c r="K128" s="106"/>
      <c r="L128" s="136"/>
      <c r="M128" s="30"/>
      <c r="N128" s="31"/>
      <c r="O128" s="31"/>
      <c r="P128" s="31"/>
      <c r="Q128" s="32"/>
    </row>
    <row r="129" spans="1:17" ht="36.75" customHeight="1" thickBot="1" x14ac:dyDescent="0.3">
      <c r="A129" s="51"/>
      <c r="B129" s="51"/>
      <c r="C129" s="51"/>
      <c r="D129" s="12"/>
      <c r="E129" s="128"/>
      <c r="F129" s="106"/>
      <c r="G129" s="108"/>
      <c r="H129" s="108"/>
      <c r="I129" s="108"/>
      <c r="J129" s="108"/>
      <c r="K129" s="107"/>
      <c r="L129" s="136"/>
      <c r="M129" s="30"/>
      <c r="N129" s="31"/>
      <c r="O129" s="31"/>
      <c r="P129" s="31"/>
      <c r="Q129" s="32"/>
    </row>
    <row r="130" spans="1:17" ht="36.75" customHeight="1" x14ac:dyDescent="0.25">
      <c r="A130" s="46">
        <v>8001</v>
      </c>
      <c r="B130" s="33" t="s">
        <v>120</v>
      </c>
      <c r="C130" s="33"/>
      <c r="D130" s="36">
        <v>1000</v>
      </c>
      <c r="E130" s="126">
        <v>850</v>
      </c>
      <c r="F130" s="105" t="s">
        <v>73</v>
      </c>
      <c r="G130" s="105" t="s">
        <v>16</v>
      </c>
      <c r="H130" s="105" t="s">
        <v>138</v>
      </c>
      <c r="I130" s="105" t="s">
        <v>25</v>
      </c>
      <c r="J130" s="105"/>
      <c r="K130" s="131" t="s">
        <v>148</v>
      </c>
      <c r="L130" s="135" t="s">
        <v>51</v>
      </c>
      <c r="M130" s="17"/>
      <c r="N130" s="4"/>
      <c r="O130" s="4"/>
      <c r="P130" s="4"/>
      <c r="Q130" s="18"/>
    </row>
    <row r="131" spans="1:17" ht="36.75" customHeight="1" x14ac:dyDescent="0.25">
      <c r="A131" s="17"/>
      <c r="B131" s="51"/>
      <c r="C131" s="51"/>
      <c r="D131" s="12"/>
      <c r="E131" s="127"/>
      <c r="F131" s="106"/>
      <c r="G131" s="106"/>
      <c r="H131" s="106"/>
      <c r="I131" s="106"/>
      <c r="J131" s="106"/>
      <c r="K131" s="106"/>
      <c r="L131" s="136"/>
      <c r="M131" s="30"/>
      <c r="N131" s="31"/>
      <c r="O131" s="31"/>
      <c r="P131" s="31"/>
      <c r="Q131" s="32"/>
    </row>
    <row r="132" spans="1:17" ht="36.75" customHeight="1" x14ac:dyDescent="0.25">
      <c r="A132" s="17"/>
      <c r="B132" s="51"/>
      <c r="C132" s="51"/>
      <c r="D132" s="12"/>
      <c r="E132" s="127"/>
      <c r="F132" s="106"/>
      <c r="G132" s="106"/>
      <c r="H132" s="106"/>
      <c r="I132" s="106"/>
      <c r="J132" s="106"/>
      <c r="K132" s="106"/>
      <c r="L132" s="136"/>
      <c r="M132" s="30"/>
      <c r="N132" s="31"/>
      <c r="O132" s="31"/>
      <c r="P132" s="31"/>
      <c r="Q132" s="32"/>
    </row>
    <row r="133" spans="1:17" ht="36.75" customHeight="1" x14ac:dyDescent="0.25">
      <c r="A133" s="17"/>
      <c r="B133" s="51"/>
      <c r="C133" s="51"/>
      <c r="D133" s="12"/>
      <c r="E133" s="127"/>
      <c r="F133" s="106"/>
      <c r="G133" s="106"/>
      <c r="H133" s="106"/>
      <c r="I133" s="106"/>
      <c r="J133" s="106"/>
      <c r="K133" s="106"/>
      <c r="L133" s="136"/>
      <c r="M133" s="30"/>
      <c r="N133" s="31"/>
      <c r="O133" s="31"/>
      <c r="P133" s="31"/>
      <c r="Q133" s="32"/>
    </row>
    <row r="134" spans="1:17" ht="36.75" customHeight="1" thickBot="1" x14ac:dyDescent="0.3">
      <c r="A134" s="41"/>
      <c r="B134" s="52"/>
      <c r="C134" s="52"/>
      <c r="D134" s="35"/>
      <c r="E134" s="128"/>
      <c r="F134" s="107"/>
      <c r="G134" s="107"/>
      <c r="H134" s="107"/>
      <c r="I134" s="107"/>
      <c r="J134" s="107"/>
      <c r="K134" s="107"/>
      <c r="L134" s="137"/>
      <c r="M134" s="30"/>
      <c r="N134" s="31"/>
      <c r="O134" s="31"/>
      <c r="P134" s="31"/>
      <c r="Q134" s="32"/>
    </row>
    <row r="135" spans="1:17" ht="36.75" customHeight="1" x14ac:dyDescent="0.25">
      <c r="A135" s="6">
        <v>8002</v>
      </c>
      <c r="B135" s="6" t="s">
        <v>120</v>
      </c>
      <c r="C135" s="6"/>
      <c r="D135" s="10">
        <v>1000</v>
      </c>
      <c r="E135" s="126">
        <v>850</v>
      </c>
      <c r="F135" s="105" t="s">
        <v>73</v>
      </c>
      <c r="G135" s="105" t="s">
        <v>16</v>
      </c>
      <c r="H135" s="105" t="s">
        <v>138</v>
      </c>
      <c r="I135" s="105" t="s">
        <v>18</v>
      </c>
      <c r="J135" s="105"/>
      <c r="K135" s="131" t="s">
        <v>148</v>
      </c>
      <c r="L135" s="136" t="s">
        <v>51</v>
      </c>
      <c r="M135" s="17"/>
      <c r="N135" s="4"/>
      <c r="O135" s="4"/>
      <c r="P135" s="4"/>
      <c r="Q135" s="18"/>
    </row>
    <row r="136" spans="1:17" ht="36.75" customHeight="1" x14ac:dyDescent="0.25">
      <c r="A136" s="51"/>
      <c r="B136" s="51"/>
      <c r="C136" s="51"/>
      <c r="D136" s="12"/>
      <c r="E136" s="127"/>
      <c r="F136" s="106"/>
      <c r="G136" s="108"/>
      <c r="H136" s="106"/>
      <c r="I136" s="108"/>
      <c r="J136" s="108"/>
      <c r="K136" s="106"/>
      <c r="L136" s="136"/>
      <c r="M136" s="30"/>
      <c r="N136" s="31"/>
      <c r="O136" s="31"/>
      <c r="P136" s="31"/>
      <c r="Q136" s="32"/>
    </row>
    <row r="137" spans="1:17" ht="36.75" customHeight="1" x14ac:dyDescent="0.25">
      <c r="A137" s="51"/>
      <c r="B137" s="51"/>
      <c r="C137" s="51"/>
      <c r="D137" s="12"/>
      <c r="E137" s="127"/>
      <c r="F137" s="106"/>
      <c r="G137" s="108"/>
      <c r="H137" s="106"/>
      <c r="I137" s="108"/>
      <c r="J137" s="108"/>
      <c r="K137" s="106"/>
      <c r="L137" s="136"/>
      <c r="M137" s="30"/>
      <c r="N137" s="31"/>
      <c r="O137" s="31"/>
      <c r="P137" s="31"/>
      <c r="Q137" s="32"/>
    </row>
    <row r="138" spans="1:17" ht="36.75" customHeight="1" x14ac:dyDescent="0.25">
      <c r="A138" s="51"/>
      <c r="B138" s="51"/>
      <c r="C138" s="51"/>
      <c r="D138" s="12"/>
      <c r="E138" s="127"/>
      <c r="F138" s="106"/>
      <c r="G138" s="108"/>
      <c r="H138" s="106"/>
      <c r="I138" s="108"/>
      <c r="J138" s="108"/>
      <c r="K138" s="106"/>
      <c r="L138" s="136"/>
      <c r="M138" s="30"/>
      <c r="N138" s="31"/>
      <c r="O138" s="31"/>
      <c r="P138" s="31"/>
      <c r="Q138" s="32"/>
    </row>
    <row r="139" spans="1:17" ht="36.75" customHeight="1" thickBot="1" x14ac:dyDescent="0.3">
      <c r="A139" s="51"/>
      <c r="B139" s="51"/>
      <c r="C139" s="51"/>
      <c r="D139" s="12"/>
      <c r="E139" s="128"/>
      <c r="F139" s="107"/>
      <c r="G139" s="107"/>
      <c r="H139" s="107"/>
      <c r="I139" s="107"/>
      <c r="J139" s="107"/>
      <c r="K139" s="107"/>
      <c r="L139" s="136"/>
      <c r="M139" s="30"/>
      <c r="N139" s="31"/>
      <c r="O139" s="31"/>
      <c r="P139" s="31"/>
      <c r="Q139" s="32"/>
    </row>
    <row r="140" spans="1:17" ht="36.75" customHeight="1" x14ac:dyDescent="0.25">
      <c r="A140" s="46">
        <v>8003</v>
      </c>
      <c r="B140" s="33" t="s">
        <v>120</v>
      </c>
      <c r="C140" s="33"/>
      <c r="D140" s="36">
        <v>1000</v>
      </c>
      <c r="E140" s="126">
        <v>850</v>
      </c>
      <c r="F140" s="105" t="s">
        <v>73</v>
      </c>
      <c r="G140" s="105" t="s">
        <v>16</v>
      </c>
      <c r="H140" s="105" t="s">
        <v>138</v>
      </c>
      <c r="I140" s="105" t="s">
        <v>147</v>
      </c>
      <c r="J140" s="105"/>
      <c r="K140" s="131" t="s">
        <v>148</v>
      </c>
      <c r="L140" s="135" t="s">
        <v>51</v>
      </c>
      <c r="M140" s="17"/>
      <c r="N140" s="4"/>
      <c r="O140" s="4"/>
      <c r="P140" s="4"/>
      <c r="Q140" s="18"/>
    </row>
    <row r="141" spans="1:17" ht="36.75" customHeight="1" x14ac:dyDescent="0.25">
      <c r="A141" s="17"/>
      <c r="B141" s="51"/>
      <c r="C141" s="51"/>
      <c r="D141" s="12"/>
      <c r="E141" s="127"/>
      <c r="F141" s="106"/>
      <c r="G141" s="106"/>
      <c r="H141" s="106"/>
      <c r="I141" s="106"/>
      <c r="J141" s="106"/>
      <c r="K141" s="106"/>
      <c r="L141" s="136"/>
      <c r="M141" s="30"/>
      <c r="N141" s="31"/>
      <c r="O141" s="31"/>
      <c r="P141" s="31"/>
      <c r="Q141" s="32"/>
    </row>
    <row r="142" spans="1:17" ht="36.75" customHeight="1" x14ac:dyDescent="0.25">
      <c r="A142" s="17"/>
      <c r="B142" s="51"/>
      <c r="C142" s="51"/>
      <c r="D142" s="12"/>
      <c r="E142" s="127"/>
      <c r="F142" s="106"/>
      <c r="G142" s="106"/>
      <c r="H142" s="106"/>
      <c r="I142" s="106"/>
      <c r="J142" s="106"/>
      <c r="K142" s="106"/>
      <c r="L142" s="136"/>
      <c r="M142" s="30"/>
      <c r="N142" s="31"/>
      <c r="O142" s="31"/>
      <c r="P142" s="31"/>
      <c r="Q142" s="32"/>
    </row>
    <row r="143" spans="1:17" ht="36.75" customHeight="1" x14ac:dyDescent="0.25">
      <c r="A143" s="17"/>
      <c r="B143" s="51"/>
      <c r="C143" s="51"/>
      <c r="D143" s="12"/>
      <c r="E143" s="127"/>
      <c r="F143" s="106"/>
      <c r="G143" s="106"/>
      <c r="H143" s="106"/>
      <c r="I143" s="106"/>
      <c r="J143" s="106"/>
      <c r="K143" s="106"/>
      <c r="L143" s="136"/>
      <c r="M143" s="30"/>
      <c r="N143" s="31"/>
      <c r="O143" s="31"/>
      <c r="P143" s="31"/>
      <c r="Q143" s="32"/>
    </row>
    <row r="144" spans="1:17" ht="36.75" customHeight="1" thickBot="1" x14ac:dyDescent="0.3">
      <c r="A144" s="41"/>
      <c r="B144" s="52"/>
      <c r="C144" s="52"/>
      <c r="D144" s="35"/>
      <c r="E144" s="128"/>
      <c r="F144" s="107"/>
      <c r="G144" s="107"/>
      <c r="H144" s="107"/>
      <c r="I144" s="107"/>
      <c r="J144" s="107"/>
      <c r="K144" s="107"/>
      <c r="L144" s="137"/>
      <c r="M144" s="30"/>
      <c r="N144" s="31"/>
      <c r="O144" s="31"/>
      <c r="P144" s="31"/>
      <c r="Q144" s="32"/>
    </row>
    <row r="145" spans="1:17" ht="36.75" customHeight="1" x14ac:dyDescent="0.25">
      <c r="A145" s="6">
        <v>8004</v>
      </c>
      <c r="B145" s="6" t="s">
        <v>120</v>
      </c>
      <c r="C145" s="6"/>
      <c r="D145" s="10">
        <v>1000</v>
      </c>
      <c r="E145" s="126">
        <v>850</v>
      </c>
      <c r="F145" s="105" t="s">
        <v>73</v>
      </c>
      <c r="G145" s="105" t="s">
        <v>16</v>
      </c>
      <c r="H145" s="105" t="s">
        <v>138</v>
      </c>
      <c r="I145" s="105" t="s">
        <v>26</v>
      </c>
      <c r="J145" s="105"/>
      <c r="K145" s="131" t="s">
        <v>148</v>
      </c>
      <c r="L145" s="136" t="s">
        <v>51</v>
      </c>
      <c r="M145" s="17"/>
      <c r="N145" s="4"/>
      <c r="O145" s="4"/>
      <c r="P145" s="4"/>
      <c r="Q145" s="18"/>
    </row>
    <row r="146" spans="1:17" ht="36.75" customHeight="1" x14ac:dyDescent="0.25">
      <c r="A146" s="51"/>
      <c r="B146" s="51"/>
      <c r="C146" s="51"/>
      <c r="D146" s="12"/>
      <c r="E146" s="127"/>
      <c r="F146" s="106"/>
      <c r="G146" s="108"/>
      <c r="H146" s="106"/>
      <c r="I146" s="108"/>
      <c r="J146" s="108"/>
      <c r="K146" s="106"/>
      <c r="L146" s="136"/>
      <c r="M146" s="30"/>
      <c r="N146" s="31"/>
      <c r="O146" s="31"/>
      <c r="P146" s="31"/>
      <c r="Q146" s="32"/>
    </row>
    <row r="147" spans="1:17" ht="36.75" customHeight="1" x14ac:dyDescent="0.25">
      <c r="A147" s="51"/>
      <c r="B147" s="51"/>
      <c r="C147" s="51"/>
      <c r="D147" s="12"/>
      <c r="E147" s="127"/>
      <c r="F147" s="106"/>
      <c r="G147" s="108"/>
      <c r="H147" s="106"/>
      <c r="I147" s="108"/>
      <c r="J147" s="108"/>
      <c r="K147" s="106"/>
      <c r="L147" s="136"/>
      <c r="M147" s="30"/>
      <c r="N147" s="31"/>
      <c r="O147" s="31"/>
      <c r="P147" s="31"/>
      <c r="Q147" s="32"/>
    </row>
    <row r="148" spans="1:17" ht="36.75" customHeight="1" x14ac:dyDescent="0.25">
      <c r="A148" s="51"/>
      <c r="B148" s="51"/>
      <c r="C148" s="51"/>
      <c r="D148" s="12"/>
      <c r="E148" s="127"/>
      <c r="F148" s="106"/>
      <c r="G148" s="108"/>
      <c r="H148" s="106"/>
      <c r="I148" s="108"/>
      <c r="J148" s="108"/>
      <c r="K148" s="106"/>
      <c r="L148" s="136"/>
      <c r="M148" s="30"/>
      <c r="N148" s="31"/>
      <c r="O148" s="31"/>
      <c r="P148" s="31"/>
      <c r="Q148" s="32"/>
    </row>
    <row r="149" spans="1:17" ht="36.75" customHeight="1" thickBot="1" x14ac:dyDescent="0.3">
      <c r="A149" s="51"/>
      <c r="B149" s="51"/>
      <c r="C149" s="51"/>
      <c r="D149" s="12"/>
      <c r="E149" s="128"/>
      <c r="F149" s="107"/>
      <c r="G149" s="107"/>
      <c r="H149" s="107"/>
      <c r="I149" s="107"/>
      <c r="J149" s="107"/>
      <c r="K149" s="107"/>
      <c r="L149" s="136"/>
      <c r="M149" s="30"/>
      <c r="N149" s="31"/>
      <c r="O149" s="31"/>
      <c r="P149" s="31"/>
      <c r="Q149" s="32"/>
    </row>
    <row r="150" spans="1:17" ht="36.75" customHeight="1" x14ac:dyDescent="0.25">
      <c r="A150" s="46">
        <v>8005</v>
      </c>
      <c r="B150" s="33" t="s">
        <v>120</v>
      </c>
      <c r="C150" s="33"/>
      <c r="D150" s="36">
        <v>1000</v>
      </c>
      <c r="E150" s="126">
        <v>850</v>
      </c>
      <c r="F150" s="105" t="s">
        <v>73</v>
      </c>
      <c r="G150" s="105" t="s">
        <v>16</v>
      </c>
      <c r="H150" s="105" t="s">
        <v>138</v>
      </c>
      <c r="I150" s="105" t="s">
        <v>23</v>
      </c>
      <c r="J150" s="105"/>
      <c r="K150" s="131" t="s">
        <v>148</v>
      </c>
      <c r="L150" s="135" t="s">
        <v>51</v>
      </c>
      <c r="M150" s="17"/>
      <c r="N150" s="4"/>
      <c r="O150" s="4"/>
      <c r="P150" s="4"/>
      <c r="Q150" s="18"/>
    </row>
    <row r="151" spans="1:17" ht="36.75" customHeight="1" x14ac:dyDescent="0.25">
      <c r="A151" s="17"/>
      <c r="B151" s="51"/>
      <c r="C151" s="51"/>
      <c r="D151" s="12"/>
      <c r="E151" s="127"/>
      <c r="F151" s="106"/>
      <c r="G151" s="108"/>
      <c r="H151" s="106"/>
      <c r="I151" s="106"/>
      <c r="J151" s="106"/>
      <c r="K151" s="106"/>
      <c r="L151" s="136"/>
      <c r="M151" s="30"/>
      <c r="N151" s="31"/>
      <c r="O151" s="31"/>
      <c r="P151" s="31"/>
      <c r="Q151" s="32"/>
    </row>
    <row r="152" spans="1:17" ht="36.75" customHeight="1" x14ac:dyDescent="0.25">
      <c r="A152" s="17"/>
      <c r="B152" s="51"/>
      <c r="C152" s="51"/>
      <c r="D152" s="12"/>
      <c r="E152" s="127"/>
      <c r="F152" s="106"/>
      <c r="G152" s="108"/>
      <c r="H152" s="106"/>
      <c r="I152" s="106"/>
      <c r="J152" s="106"/>
      <c r="K152" s="106"/>
      <c r="L152" s="136"/>
      <c r="M152" s="30"/>
      <c r="N152" s="31"/>
      <c r="O152" s="31"/>
      <c r="P152" s="31"/>
      <c r="Q152" s="32"/>
    </row>
    <row r="153" spans="1:17" ht="36.75" customHeight="1" x14ac:dyDescent="0.25">
      <c r="A153" s="17"/>
      <c r="B153" s="51"/>
      <c r="C153" s="51"/>
      <c r="D153" s="12"/>
      <c r="E153" s="127"/>
      <c r="F153" s="106"/>
      <c r="G153" s="108"/>
      <c r="H153" s="106"/>
      <c r="I153" s="106"/>
      <c r="J153" s="106"/>
      <c r="K153" s="106"/>
      <c r="L153" s="136"/>
      <c r="M153" s="30"/>
      <c r="N153" s="31"/>
      <c r="O153" s="31"/>
      <c r="P153" s="31"/>
      <c r="Q153" s="32"/>
    </row>
    <row r="154" spans="1:17" ht="36.75" customHeight="1" thickBot="1" x14ac:dyDescent="0.3">
      <c r="A154" s="41"/>
      <c r="B154" s="52"/>
      <c r="C154" s="52"/>
      <c r="D154" s="35"/>
      <c r="E154" s="128"/>
      <c r="F154" s="107"/>
      <c r="G154" s="107"/>
      <c r="H154" s="107"/>
      <c r="I154" s="107"/>
      <c r="J154" s="107"/>
      <c r="K154" s="107"/>
      <c r="L154" s="137"/>
      <c r="M154" s="30"/>
      <c r="N154" s="31"/>
      <c r="O154" s="31"/>
      <c r="P154" s="31"/>
      <c r="Q154" s="32"/>
    </row>
    <row r="155" spans="1:17" ht="25.5" customHeight="1" x14ac:dyDescent="0.25">
      <c r="A155" s="6"/>
      <c r="B155" s="6"/>
      <c r="C155" s="6"/>
      <c r="E155" s="6"/>
      <c r="F155" s="4"/>
      <c r="G155" s="2"/>
      <c r="H155" s="2"/>
      <c r="I155" s="53"/>
      <c r="J155" s="53"/>
      <c r="K155" s="53"/>
      <c r="L155" s="136"/>
      <c r="M155" s="17"/>
      <c r="N155" s="4"/>
      <c r="O155" s="4"/>
      <c r="P155" s="4"/>
      <c r="Q155" s="18"/>
    </row>
    <row r="156" spans="1:17" ht="25.5" customHeight="1" x14ac:dyDescent="0.25">
      <c r="L156" s="136"/>
      <c r="M156" s="17"/>
      <c r="N156" s="4"/>
      <c r="O156" s="4"/>
      <c r="P156" s="4"/>
      <c r="Q156" s="18"/>
    </row>
    <row r="157" spans="1:17" ht="25.5" customHeight="1" x14ac:dyDescent="0.25">
      <c r="L157" s="136"/>
      <c r="M157" s="17"/>
      <c r="N157" s="4"/>
      <c r="O157" s="4"/>
      <c r="P157" s="4"/>
      <c r="Q157" s="18"/>
    </row>
    <row r="158" spans="1:17" ht="25.5" customHeight="1" x14ac:dyDescent="0.25">
      <c r="L158" s="136"/>
      <c r="M158" s="17"/>
      <c r="N158" s="4"/>
      <c r="O158" s="4"/>
      <c r="P158" s="4"/>
      <c r="Q158" s="18"/>
    </row>
    <row r="159" spans="1:17" ht="25.5" customHeight="1" x14ac:dyDescent="0.25">
      <c r="L159" s="136"/>
      <c r="M159" s="17"/>
      <c r="N159" s="4"/>
      <c r="O159" s="4"/>
      <c r="P159" s="4"/>
      <c r="Q159" s="18"/>
    </row>
    <row r="160" spans="1:17" x14ac:dyDescent="0.25">
      <c r="M160" s="17"/>
      <c r="N160" s="4"/>
      <c r="O160" s="4"/>
      <c r="P160" s="4"/>
      <c r="Q160" s="18"/>
    </row>
    <row r="161" spans="13:17" x14ac:dyDescent="0.25">
      <c r="M161" s="17"/>
      <c r="N161" s="4"/>
      <c r="O161" s="4"/>
      <c r="P161" s="4"/>
      <c r="Q161" s="18"/>
    </row>
    <row r="162" spans="13:17" x14ac:dyDescent="0.25">
      <c r="M162" s="17"/>
      <c r="N162" s="4"/>
      <c r="O162" s="4"/>
      <c r="P162" s="4"/>
      <c r="Q162" s="18"/>
    </row>
    <row r="163" spans="13:17" x14ac:dyDescent="0.25">
      <c r="M163" s="17"/>
      <c r="N163" s="4"/>
      <c r="O163" s="4"/>
      <c r="P163" s="4"/>
      <c r="Q163" s="18"/>
    </row>
    <row r="164" spans="13:17" x14ac:dyDescent="0.25">
      <c r="M164" s="17"/>
      <c r="N164" s="4"/>
      <c r="O164" s="4"/>
      <c r="P164" s="4"/>
      <c r="Q164" s="18"/>
    </row>
    <row r="165" spans="13:17" x14ac:dyDescent="0.25">
      <c r="M165" s="17"/>
      <c r="N165" s="4"/>
      <c r="O165" s="4"/>
      <c r="P165" s="4"/>
      <c r="Q165" s="18"/>
    </row>
    <row r="166" spans="13:17" x14ac:dyDescent="0.25">
      <c r="M166" s="17"/>
      <c r="N166" s="4"/>
      <c r="O166" s="4"/>
      <c r="P166" s="4"/>
      <c r="Q166" s="18"/>
    </row>
    <row r="167" spans="13:17" x14ac:dyDescent="0.25">
      <c r="M167" s="17"/>
      <c r="N167" s="4"/>
      <c r="O167" s="4"/>
      <c r="P167" s="4"/>
      <c r="Q167" s="18"/>
    </row>
    <row r="168" spans="13:17" x14ac:dyDescent="0.25">
      <c r="M168" s="17"/>
      <c r="N168" s="4"/>
      <c r="O168" s="4"/>
      <c r="P168" s="4"/>
      <c r="Q168" s="18"/>
    </row>
    <row r="169" spans="13:17" x14ac:dyDescent="0.25">
      <c r="M169" s="17"/>
      <c r="N169" s="4"/>
      <c r="O169" s="4"/>
      <c r="P169" s="4"/>
      <c r="Q169" s="18"/>
    </row>
    <row r="170" spans="13:17" x14ac:dyDescent="0.25">
      <c r="M170" s="17"/>
      <c r="N170" s="4"/>
      <c r="O170" s="4"/>
      <c r="P170" s="4"/>
      <c r="Q170" s="18"/>
    </row>
    <row r="171" spans="13:17" x14ac:dyDescent="0.25">
      <c r="M171" s="17"/>
      <c r="N171" s="4"/>
      <c r="O171" s="4"/>
      <c r="P171" s="4"/>
      <c r="Q171" s="18"/>
    </row>
    <row r="172" spans="13:17" x14ac:dyDescent="0.25">
      <c r="M172" s="17"/>
      <c r="N172" s="4"/>
      <c r="O172" s="4"/>
      <c r="P172" s="4"/>
      <c r="Q172" s="18"/>
    </row>
    <row r="173" spans="13:17" x14ac:dyDescent="0.25">
      <c r="M173" s="17"/>
      <c r="N173" s="4"/>
      <c r="O173" s="4"/>
      <c r="P173" s="4"/>
      <c r="Q173" s="18"/>
    </row>
    <row r="174" spans="13:17" x14ac:dyDescent="0.25">
      <c r="M174" s="17"/>
      <c r="N174" s="4"/>
      <c r="O174" s="4"/>
      <c r="P174" s="4"/>
      <c r="Q174" s="18"/>
    </row>
    <row r="175" spans="13:17" x14ac:dyDescent="0.25">
      <c r="M175" s="17"/>
      <c r="N175" s="4"/>
      <c r="O175" s="4"/>
      <c r="P175" s="4"/>
      <c r="Q175" s="18"/>
    </row>
    <row r="176" spans="13:17" x14ac:dyDescent="0.25">
      <c r="M176" s="17"/>
      <c r="N176" s="4"/>
      <c r="O176" s="4"/>
      <c r="P176" s="4"/>
      <c r="Q176" s="18"/>
    </row>
    <row r="177" spans="13:17" x14ac:dyDescent="0.25">
      <c r="M177" s="19"/>
      <c r="N177" s="20"/>
      <c r="O177" s="20"/>
      <c r="P177" s="20"/>
      <c r="Q177" s="21"/>
    </row>
    <row r="178" spans="13:17" x14ac:dyDescent="0.25">
      <c r="M178" s="19"/>
      <c r="N178" s="20"/>
      <c r="O178" s="20"/>
      <c r="P178" s="20"/>
      <c r="Q178" s="21"/>
    </row>
    <row r="179" spans="13:17" x14ac:dyDescent="0.25">
      <c r="M179" s="19"/>
      <c r="N179" s="20"/>
      <c r="O179" s="20"/>
      <c r="P179" s="20"/>
      <c r="Q179" s="21"/>
    </row>
    <row r="180" spans="13:17" x14ac:dyDescent="0.25">
      <c r="M180" s="19"/>
      <c r="N180" s="20"/>
      <c r="O180" s="20"/>
      <c r="P180" s="20"/>
      <c r="Q180" s="21"/>
    </row>
    <row r="181" spans="13:17" x14ac:dyDescent="0.25">
      <c r="M181" s="19"/>
      <c r="N181" s="20"/>
      <c r="O181" s="20"/>
      <c r="P181" s="20"/>
      <c r="Q181" s="21"/>
    </row>
    <row r="182" spans="13:17" x14ac:dyDescent="0.25">
      <c r="M182" s="19"/>
      <c r="N182" s="20"/>
      <c r="O182" s="20"/>
      <c r="P182" s="20"/>
      <c r="Q182" s="21"/>
    </row>
    <row r="183" spans="13:17" x14ac:dyDescent="0.25">
      <c r="M183" s="19"/>
      <c r="N183" s="20"/>
      <c r="O183" s="20"/>
      <c r="P183" s="20"/>
      <c r="Q183" s="21"/>
    </row>
    <row r="184" spans="13:17" x14ac:dyDescent="0.25">
      <c r="M184" s="19"/>
      <c r="N184" s="20"/>
      <c r="O184" s="20"/>
      <c r="P184" s="20"/>
      <c r="Q184" s="21"/>
    </row>
    <row r="185" spans="13:17" x14ac:dyDescent="0.25">
      <c r="M185" s="19"/>
      <c r="N185" s="20"/>
      <c r="O185" s="20"/>
      <c r="P185" s="20"/>
      <c r="Q185" s="21"/>
    </row>
    <row r="186" spans="13:17" x14ac:dyDescent="0.25">
      <c r="M186" s="19"/>
      <c r="N186" s="20"/>
      <c r="O186" s="20"/>
      <c r="P186" s="20"/>
      <c r="Q186" s="21"/>
    </row>
    <row r="187" spans="13:17" x14ac:dyDescent="0.25">
      <c r="M187" s="19"/>
      <c r="N187" s="20"/>
      <c r="O187" s="20"/>
      <c r="P187" s="20"/>
      <c r="Q187" s="21"/>
    </row>
    <row r="188" spans="13:17" x14ac:dyDescent="0.25">
      <c r="M188" s="19"/>
      <c r="N188" s="20"/>
      <c r="O188" s="20"/>
      <c r="P188" s="20"/>
      <c r="Q188" s="21"/>
    </row>
    <row r="189" spans="13:17" x14ac:dyDescent="0.25">
      <c r="M189" s="19"/>
      <c r="N189" s="20"/>
      <c r="O189" s="20"/>
      <c r="P189" s="20"/>
      <c r="Q189" s="21"/>
    </row>
    <row r="190" spans="13:17" x14ac:dyDescent="0.25">
      <c r="M190" s="19"/>
      <c r="N190" s="20"/>
      <c r="O190" s="20"/>
      <c r="P190" s="20"/>
      <c r="Q190" s="21"/>
    </row>
    <row r="191" spans="13:17" x14ac:dyDescent="0.25">
      <c r="M191" s="19"/>
      <c r="N191" s="20"/>
      <c r="O191" s="20"/>
      <c r="P191" s="20"/>
      <c r="Q191" s="21"/>
    </row>
    <row r="192" spans="13:17" x14ac:dyDescent="0.25">
      <c r="M192" s="19"/>
      <c r="N192" s="20"/>
      <c r="O192" s="20"/>
      <c r="P192" s="20"/>
      <c r="Q192" s="21"/>
    </row>
    <row r="193" spans="13:17" x14ac:dyDescent="0.25">
      <c r="M193" s="19"/>
      <c r="N193" s="20"/>
      <c r="O193" s="20"/>
      <c r="P193" s="20"/>
      <c r="Q193" s="21"/>
    </row>
    <row r="194" spans="13:17" x14ac:dyDescent="0.25">
      <c r="M194" s="19"/>
      <c r="N194" s="20"/>
      <c r="O194" s="20"/>
      <c r="P194" s="20"/>
      <c r="Q194" s="21"/>
    </row>
    <row r="195" spans="13:17" x14ac:dyDescent="0.25">
      <c r="M195" s="19"/>
      <c r="N195" s="20"/>
      <c r="O195" s="20"/>
      <c r="P195" s="20"/>
      <c r="Q195" s="21"/>
    </row>
    <row r="196" spans="13:17" x14ac:dyDescent="0.25">
      <c r="M196" s="19"/>
      <c r="N196" s="20"/>
      <c r="O196" s="20"/>
      <c r="P196" s="20"/>
      <c r="Q196" s="21"/>
    </row>
    <row r="197" spans="13:17" x14ac:dyDescent="0.25">
      <c r="M197" s="19"/>
      <c r="N197" s="20"/>
      <c r="O197" s="20"/>
      <c r="P197" s="20"/>
      <c r="Q197" s="21"/>
    </row>
    <row r="198" spans="13:17" x14ac:dyDescent="0.25">
      <c r="M198" s="19"/>
      <c r="N198" s="20"/>
      <c r="O198" s="20"/>
      <c r="P198" s="20"/>
      <c r="Q198" s="21"/>
    </row>
    <row r="199" spans="13:17" x14ac:dyDescent="0.25">
      <c r="M199" s="19"/>
      <c r="N199" s="20"/>
      <c r="O199" s="20"/>
      <c r="P199" s="20"/>
      <c r="Q199" s="21"/>
    </row>
    <row r="200" spans="13:17" x14ac:dyDescent="0.25">
      <c r="M200" s="19"/>
      <c r="N200" s="20"/>
      <c r="O200" s="20"/>
      <c r="P200" s="20"/>
      <c r="Q200" s="21"/>
    </row>
    <row r="201" spans="13:17" x14ac:dyDescent="0.25">
      <c r="M201" s="19"/>
      <c r="N201" s="20"/>
      <c r="O201" s="20"/>
      <c r="P201" s="20"/>
      <c r="Q201" s="21"/>
    </row>
    <row r="202" spans="13:17" x14ac:dyDescent="0.25">
      <c r="M202" s="19"/>
      <c r="N202" s="20"/>
      <c r="O202" s="20"/>
      <c r="P202" s="20"/>
      <c r="Q202" s="21"/>
    </row>
    <row r="203" spans="13:17" x14ac:dyDescent="0.25">
      <c r="M203" s="19"/>
      <c r="N203" s="20"/>
      <c r="O203" s="20"/>
      <c r="P203" s="20"/>
      <c r="Q203" s="21"/>
    </row>
    <row r="204" spans="13:17" x14ac:dyDescent="0.25">
      <c r="M204" s="19"/>
      <c r="N204" s="20"/>
      <c r="O204" s="20"/>
      <c r="P204" s="20"/>
      <c r="Q204" s="21"/>
    </row>
    <row r="205" spans="13:17" x14ac:dyDescent="0.25">
      <c r="M205" s="19"/>
      <c r="N205" s="20"/>
      <c r="O205" s="20"/>
      <c r="P205" s="20"/>
      <c r="Q205" s="21"/>
    </row>
    <row r="206" spans="13:17" x14ac:dyDescent="0.25">
      <c r="M206" s="19"/>
      <c r="N206" s="20"/>
      <c r="O206" s="20"/>
      <c r="P206" s="20"/>
      <c r="Q206" s="21"/>
    </row>
    <row r="207" spans="13:17" x14ac:dyDescent="0.25">
      <c r="M207" s="19"/>
      <c r="N207" s="20"/>
      <c r="O207" s="20"/>
      <c r="P207" s="20"/>
      <c r="Q207" s="21"/>
    </row>
    <row r="208" spans="13:17" x14ac:dyDescent="0.25">
      <c r="M208" s="19"/>
      <c r="N208" s="20"/>
      <c r="O208" s="20"/>
      <c r="P208" s="20"/>
      <c r="Q208" s="21"/>
    </row>
    <row r="209" spans="13:17" x14ac:dyDescent="0.25">
      <c r="M209" s="19"/>
      <c r="N209" s="20"/>
      <c r="O209" s="20"/>
      <c r="P209" s="20"/>
      <c r="Q209" s="21"/>
    </row>
    <row r="210" spans="13:17" x14ac:dyDescent="0.25">
      <c r="M210" s="19"/>
      <c r="N210" s="20"/>
      <c r="O210" s="20"/>
      <c r="P210" s="20"/>
      <c r="Q210" s="21"/>
    </row>
    <row r="211" spans="13:17" x14ac:dyDescent="0.25">
      <c r="M211" s="19"/>
      <c r="N211" s="20"/>
      <c r="O211" s="20"/>
      <c r="P211" s="20"/>
      <c r="Q211" s="21"/>
    </row>
    <row r="212" spans="13:17" x14ac:dyDescent="0.25">
      <c r="M212" s="19"/>
      <c r="N212" s="20"/>
      <c r="O212" s="20"/>
      <c r="P212" s="20"/>
      <c r="Q212" s="21"/>
    </row>
    <row r="213" spans="13:17" x14ac:dyDescent="0.25">
      <c r="M213" s="19"/>
      <c r="N213" s="20"/>
      <c r="O213" s="20"/>
      <c r="P213" s="20"/>
      <c r="Q213" s="21"/>
    </row>
    <row r="214" spans="13:17" x14ac:dyDescent="0.25">
      <c r="M214" s="19"/>
      <c r="N214" s="20"/>
      <c r="O214" s="20"/>
      <c r="P214" s="20"/>
      <c r="Q214" s="21"/>
    </row>
    <row r="215" spans="13:17" x14ac:dyDescent="0.25">
      <c r="M215" s="19"/>
      <c r="N215" s="20"/>
      <c r="O215" s="20"/>
      <c r="P215" s="20"/>
      <c r="Q215" s="21"/>
    </row>
    <row r="216" spans="13:17" x14ac:dyDescent="0.25">
      <c r="M216" s="19"/>
      <c r="N216" s="20"/>
      <c r="O216" s="20"/>
      <c r="P216" s="20"/>
      <c r="Q216" s="21"/>
    </row>
    <row r="217" spans="13:17" x14ac:dyDescent="0.25">
      <c r="M217" s="19"/>
      <c r="N217" s="20"/>
      <c r="O217" s="20"/>
      <c r="P217" s="20"/>
      <c r="Q217" s="21"/>
    </row>
    <row r="218" spans="13:17" x14ac:dyDescent="0.25">
      <c r="M218" s="19"/>
      <c r="N218" s="20"/>
      <c r="O218" s="20"/>
      <c r="P218" s="20"/>
      <c r="Q218" s="21"/>
    </row>
    <row r="219" spans="13:17" x14ac:dyDescent="0.25">
      <c r="M219" s="19"/>
      <c r="N219" s="20"/>
      <c r="O219" s="20"/>
      <c r="P219" s="20"/>
      <c r="Q219" s="21"/>
    </row>
    <row r="220" spans="13:17" x14ac:dyDescent="0.25">
      <c r="M220" s="19"/>
      <c r="N220" s="20"/>
      <c r="O220" s="20"/>
      <c r="P220" s="20"/>
      <c r="Q220" s="21"/>
    </row>
    <row r="221" spans="13:17" x14ac:dyDescent="0.25">
      <c r="M221" s="19"/>
      <c r="N221" s="20"/>
      <c r="O221" s="20"/>
      <c r="P221" s="20"/>
      <c r="Q221" s="21"/>
    </row>
    <row r="222" spans="13:17" x14ac:dyDescent="0.25">
      <c r="M222" s="19"/>
      <c r="N222" s="20"/>
      <c r="O222" s="20"/>
      <c r="P222" s="20"/>
      <c r="Q222" s="21"/>
    </row>
    <row r="223" spans="13:17" x14ac:dyDescent="0.25">
      <c r="M223" s="19"/>
      <c r="N223" s="20"/>
      <c r="O223" s="20"/>
      <c r="P223" s="20"/>
      <c r="Q223" s="21"/>
    </row>
    <row r="224" spans="13:17" x14ac:dyDescent="0.25">
      <c r="M224" s="19"/>
      <c r="N224" s="20"/>
      <c r="O224" s="20"/>
      <c r="P224" s="20"/>
      <c r="Q224" s="21"/>
    </row>
    <row r="225" spans="13:17" x14ac:dyDescent="0.25">
      <c r="M225" s="19"/>
      <c r="N225" s="20"/>
      <c r="O225" s="20"/>
      <c r="P225" s="20"/>
      <c r="Q225" s="21"/>
    </row>
    <row r="226" spans="13:17" x14ac:dyDescent="0.25">
      <c r="M226" s="19"/>
      <c r="N226" s="20"/>
      <c r="O226" s="20"/>
      <c r="P226" s="20"/>
      <c r="Q226" s="21"/>
    </row>
    <row r="227" spans="13:17" x14ac:dyDescent="0.25">
      <c r="M227" s="19"/>
      <c r="N227" s="20"/>
      <c r="O227" s="20"/>
      <c r="P227" s="20"/>
      <c r="Q227" s="21"/>
    </row>
    <row r="228" spans="13:17" x14ac:dyDescent="0.25">
      <c r="M228" s="19"/>
      <c r="N228" s="20"/>
      <c r="O228" s="20"/>
      <c r="P228" s="20"/>
      <c r="Q228" s="21"/>
    </row>
    <row r="229" spans="13:17" x14ac:dyDescent="0.25">
      <c r="M229" s="19"/>
      <c r="N229" s="20"/>
      <c r="O229" s="20"/>
      <c r="P229" s="20"/>
      <c r="Q229" s="21"/>
    </row>
    <row r="230" spans="13:17" x14ac:dyDescent="0.25">
      <c r="M230" s="19"/>
      <c r="N230" s="20"/>
      <c r="O230" s="20"/>
      <c r="P230" s="20"/>
      <c r="Q230" s="21"/>
    </row>
    <row r="231" spans="13:17" x14ac:dyDescent="0.25">
      <c r="M231" s="19"/>
      <c r="N231" s="20"/>
      <c r="O231" s="20"/>
      <c r="P231" s="20"/>
      <c r="Q231" s="21"/>
    </row>
    <row r="232" spans="13:17" x14ac:dyDescent="0.25">
      <c r="M232" s="19"/>
      <c r="N232" s="20"/>
      <c r="O232" s="20"/>
      <c r="P232" s="20"/>
      <c r="Q232" s="21"/>
    </row>
    <row r="233" spans="13:17" x14ac:dyDescent="0.25">
      <c r="M233" s="19"/>
      <c r="N233" s="20"/>
      <c r="O233" s="20"/>
      <c r="P233" s="20"/>
      <c r="Q233" s="21"/>
    </row>
    <row r="234" spans="13:17" x14ac:dyDescent="0.25">
      <c r="M234" s="19"/>
      <c r="N234" s="20"/>
      <c r="O234" s="20"/>
      <c r="P234" s="20"/>
      <c r="Q234" s="21"/>
    </row>
    <row r="235" spans="13:17" x14ac:dyDescent="0.25">
      <c r="M235" s="19"/>
      <c r="N235" s="20"/>
      <c r="O235" s="20"/>
      <c r="P235" s="20"/>
      <c r="Q235" s="21"/>
    </row>
    <row r="236" spans="13:17" x14ac:dyDescent="0.25">
      <c r="M236" s="19"/>
      <c r="N236" s="20"/>
      <c r="O236" s="20"/>
      <c r="P236" s="20"/>
      <c r="Q236" s="21"/>
    </row>
    <row r="237" spans="13:17" x14ac:dyDescent="0.25">
      <c r="M237" s="19"/>
      <c r="N237" s="20"/>
      <c r="O237" s="20"/>
      <c r="P237" s="20"/>
      <c r="Q237" s="21"/>
    </row>
    <row r="238" spans="13:17" x14ac:dyDescent="0.25">
      <c r="M238" s="19"/>
      <c r="N238" s="20"/>
      <c r="O238" s="20"/>
      <c r="P238" s="20"/>
      <c r="Q238" s="21"/>
    </row>
    <row r="239" spans="13:17" x14ac:dyDescent="0.25">
      <c r="M239" s="19"/>
      <c r="N239" s="20"/>
      <c r="O239" s="20"/>
      <c r="P239" s="20"/>
      <c r="Q239" s="21"/>
    </row>
    <row r="240" spans="13:17" x14ac:dyDescent="0.25">
      <c r="M240" s="19"/>
      <c r="N240" s="20"/>
      <c r="O240" s="20"/>
      <c r="P240" s="20"/>
      <c r="Q240" s="21"/>
    </row>
    <row r="241" spans="13:17" x14ac:dyDescent="0.25">
      <c r="M241" s="19"/>
      <c r="N241" s="20"/>
      <c r="O241" s="20"/>
      <c r="P241" s="20"/>
      <c r="Q241" s="21"/>
    </row>
    <row r="242" spans="13:17" x14ac:dyDescent="0.25">
      <c r="M242" s="19"/>
      <c r="N242" s="20"/>
      <c r="O242" s="20"/>
      <c r="P242" s="20"/>
      <c r="Q242" s="21"/>
    </row>
    <row r="243" spans="13:17" x14ac:dyDescent="0.25">
      <c r="M243" s="19"/>
      <c r="N243" s="20"/>
      <c r="O243" s="20"/>
      <c r="P243" s="20"/>
      <c r="Q243" s="21"/>
    </row>
    <row r="244" spans="13:17" x14ac:dyDescent="0.25">
      <c r="M244" s="19"/>
      <c r="N244" s="20"/>
      <c r="O244" s="20"/>
      <c r="P244" s="20"/>
      <c r="Q244" s="21"/>
    </row>
    <row r="245" spans="13:17" x14ac:dyDescent="0.25">
      <c r="M245" s="19"/>
      <c r="N245" s="20"/>
      <c r="O245" s="20"/>
      <c r="P245" s="20"/>
      <c r="Q245" s="21"/>
    </row>
    <row r="246" spans="13:17" x14ac:dyDescent="0.25">
      <c r="M246" s="19"/>
      <c r="N246" s="20"/>
      <c r="O246" s="20"/>
      <c r="P246" s="20"/>
      <c r="Q246" s="21"/>
    </row>
    <row r="247" spans="13:17" x14ac:dyDescent="0.25">
      <c r="M247" s="19"/>
      <c r="N247" s="20"/>
      <c r="O247" s="20"/>
      <c r="P247" s="20"/>
      <c r="Q247" s="21"/>
    </row>
    <row r="248" spans="13:17" x14ac:dyDescent="0.25">
      <c r="M248" s="19"/>
      <c r="N248" s="20"/>
      <c r="O248" s="20"/>
      <c r="P248" s="20"/>
      <c r="Q248" s="21"/>
    </row>
    <row r="249" spans="13:17" x14ac:dyDescent="0.25">
      <c r="M249" s="19"/>
      <c r="N249" s="20"/>
      <c r="O249" s="20"/>
      <c r="P249" s="20"/>
      <c r="Q249" s="21"/>
    </row>
    <row r="250" spans="13:17" x14ac:dyDescent="0.25">
      <c r="M250" s="19"/>
      <c r="N250" s="20"/>
      <c r="O250" s="20"/>
      <c r="P250" s="20"/>
      <c r="Q250" s="21"/>
    </row>
    <row r="251" spans="13:17" x14ac:dyDescent="0.25">
      <c r="M251" s="19"/>
      <c r="N251" s="20"/>
      <c r="O251" s="20"/>
      <c r="P251" s="20"/>
      <c r="Q251" s="21"/>
    </row>
    <row r="252" spans="13:17" x14ac:dyDescent="0.25">
      <c r="M252" s="19"/>
      <c r="N252" s="20"/>
      <c r="O252" s="20"/>
      <c r="P252" s="20"/>
      <c r="Q252" s="21"/>
    </row>
    <row r="253" spans="13:17" x14ac:dyDescent="0.25">
      <c r="M253" s="19"/>
      <c r="N253" s="20"/>
      <c r="O253" s="20"/>
      <c r="P253" s="20"/>
      <c r="Q253" s="21"/>
    </row>
    <row r="254" spans="13:17" x14ac:dyDescent="0.25">
      <c r="M254" s="19"/>
      <c r="N254" s="20"/>
      <c r="O254" s="20"/>
      <c r="P254" s="20"/>
      <c r="Q254" s="21"/>
    </row>
    <row r="255" spans="13:17" x14ac:dyDescent="0.25">
      <c r="M255" s="19"/>
      <c r="N255" s="20"/>
      <c r="O255" s="20"/>
      <c r="P255" s="20"/>
      <c r="Q255" s="21"/>
    </row>
    <row r="256" spans="13:17" x14ac:dyDescent="0.25">
      <c r="M256" s="19"/>
      <c r="N256" s="20"/>
      <c r="O256" s="20"/>
      <c r="P256" s="20"/>
      <c r="Q256" s="21"/>
    </row>
    <row r="257" spans="13:17" x14ac:dyDescent="0.25">
      <c r="M257" s="19"/>
      <c r="N257" s="20"/>
      <c r="O257" s="20"/>
      <c r="P257" s="20"/>
      <c r="Q257" s="21"/>
    </row>
    <row r="258" spans="13:17" x14ac:dyDescent="0.25">
      <c r="M258" s="19"/>
      <c r="N258" s="20"/>
      <c r="O258" s="20"/>
      <c r="P258" s="20"/>
      <c r="Q258" s="21"/>
    </row>
    <row r="259" spans="13:17" x14ac:dyDescent="0.25">
      <c r="M259" s="19"/>
      <c r="N259" s="20"/>
      <c r="O259" s="20"/>
      <c r="P259" s="20"/>
      <c r="Q259" s="21"/>
    </row>
    <row r="260" spans="13:17" x14ac:dyDescent="0.25">
      <c r="M260" s="19"/>
      <c r="N260" s="20"/>
      <c r="O260" s="20"/>
      <c r="P260" s="20"/>
      <c r="Q260" s="21"/>
    </row>
    <row r="261" spans="13:17" x14ac:dyDescent="0.25">
      <c r="M261" s="19"/>
      <c r="N261" s="20"/>
      <c r="O261" s="20"/>
      <c r="P261" s="20"/>
      <c r="Q261" s="21"/>
    </row>
    <row r="262" spans="13:17" x14ac:dyDescent="0.25">
      <c r="M262" s="19"/>
      <c r="N262" s="20"/>
      <c r="O262" s="20"/>
      <c r="P262" s="20"/>
      <c r="Q262" s="21"/>
    </row>
    <row r="263" spans="13:17" x14ac:dyDescent="0.25">
      <c r="M263" s="19"/>
      <c r="N263" s="20"/>
      <c r="O263" s="20"/>
      <c r="P263" s="20"/>
      <c r="Q263" s="21"/>
    </row>
    <row r="264" spans="13:17" x14ac:dyDescent="0.25">
      <c r="M264" s="19"/>
      <c r="N264" s="20"/>
      <c r="O264" s="20"/>
      <c r="P264" s="20"/>
      <c r="Q264" s="21"/>
    </row>
    <row r="265" spans="13:17" x14ac:dyDescent="0.25">
      <c r="M265" s="19"/>
      <c r="N265" s="20"/>
      <c r="O265" s="20"/>
      <c r="P265" s="20"/>
      <c r="Q265" s="21"/>
    </row>
    <row r="266" spans="13:17" x14ac:dyDescent="0.25">
      <c r="M266" s="19"/>
      <c r="N266" s="20"/>
      <c r="O266" s="20"/>
      <c r="P266" s="20"/>
      <c r="Q266" s="21"/>
    </row>
    <row r="267" spans="13:17" x14ac:dyDescent="0.25">
      <c r="M267" s="19"/>
      <c r="N267" s="20"/>
      <c r="O267" s="20"/>
      <c r="P267" s="20"/>
      <c r="Q267" s="21"/>
    </row>
    <row r="268" spans="13:17" x14ac:dyDescent="0.25">
      <c r="M268" s="19"/>
      <c r="N268" s="20"/>
      <c r="O268" s="20"/>
      <c r="P268" s="20"/>
      <c r="Q268" s="21"/>
    </row>
    <row r="269" spans="13:17" x14ac:dyDescent="0.25">
      <c r="M269" s="19"/>
      <c r="N269" s="20"/>
      <c r="O269" s="20"/>
      <c r="P269" s="20"/>
      <c r="Q269" s="21"/>
    </row>
    <row r="270" spans="13:17" x14ac:dyDescent="0.25">
      <c r="M270" s="19"/>
      <c r="N270" s="20"/>
      <c r="O270" s="20"/>
      <c r="P270" s="20"/>
      <c r="Q270" s="21"/>
    </row>
    <row r="271" spans="13:17" x14ac:dyDescent="0.25">
      <c r="M271" s="19"/>
      <c r="N271" s="20"/>
      <c r="O271" s="20"/>
      <c r="P271" s="20"/>
      <c r="Q271" s="21"/>
    </row>
    <row r="272" spans="13:17" x14ac:dyDescent="0.25">
      <c r="M272" s="19"/>
      <c r="N272" s="20"/>
      <c r="O272" s="20"/>
      <c r="P272" s="20"/>
      <c r="Q272" s="21"/>
    </row>
    <row r="273" spans="13:17" x14ac:dyDescent="0.25">
      <c r="M273" s="19"/>
      <c r="N273" s="20"/>
      <c r="O273" s="20"/>
      <c r="P273" s="20"/>
      <c r="Q273" s="21"/>
    </row>
    <row r="274" spans="13:17" x14ac:dyDescent="0.25">
      <c r="M274" s="19"/>
      <c r="N274" s="20"/>
      <c r="O274" s="20"/>
      <c r="P274" s="20"/>
      <c r="Q274" s="21"/>
    </row>
    <row r="275" spans="13:17" x14ac:dyDescent="0.25">
      <c r="M275" s="19"/>
      <c r="N275" s="20"/>
      <c r="O275" s="20"/>
      <c r="P275" s="20"/>
      <c r="Q275" s="21"/>
    </row>
    <row r="276" spans="13:17" x14ac:dyDescent="0.25">
      <c r="M276" s="19"/>
      <c r="N276" s="20"/>
      <c r="O276" s="20"/>
      <c r="P276" s="20"/>
      <c r="Q276" s="21"/>
    </row>
    <row r="277" spans="13:17" x14ac:dyDescent="0.25">
      <c r="M277" s="19"/>
      <c r="N277" s="20"/>
      <c r="O277" s="20"/>
      <c r="P277" s="20"/>
      <c r="Q277" s="21"/>
    </row>
    <row r="278" spans="13:17" x14ac:dyDescent="0.25">
      <c r="M278" s="19"/>
      <c r="N278" s="20"/>
      <c r="O278" s="20"/>
      <c r="P278" s="20"/>
      <c r="Q278" s="21"/>
    </row>
    <row r="279" spans="13:17" ht="15.75" thickBot="1" x14ac:dyDescent="0.3">
      <c r="M279" s="22"/>
      <c r="N279" s="23"/>
      <c r="O279" s="23"/>
      <c r="P279" s="23"/>
      <c r="Q279" s="24"/>
    </row>
  </sheetData>
  <mergeCells count="240">
    <mergeCell ref="E10:E14"/>
    <mergeCell ref="F10:F14"/>
    <mergeCell ref="G10:G14"/>
    <mergeCell ref="H10:H14"/>
    <mergeCell ref="I10:I14"/>
    <mergeCell ref="J10:J14"/>
    <mergeCell ref="K10:K14"/>
    <mergeCell ref="L10:L14"/>
    <mergeCell ref="E20:E24"/>
    <mergeCell ref="F20:F24"/>
    <mergeCell ref="G20:G24"/>
    <mergeCell ref="H20:H24"/>
    <mergeCell ref="I20:I24"/>
    <mergeCell ref="J20:J24"/>
    <mergeCell ref="K20:K24"/>
    <mergeCell ref="L20:L24"/>
    <mergeCell ref="E15:E19"/>
    <mergeCell ref="F15:F19"/>
    <mergeCell ref="G15:G19"/>
    <mergeCell ref="H15:H19"/>
    <mergeCell ref="I15:I19"/>
    <mergeCell ref="J15:J19"/>
    <mergeCell ref="K15:K19"/>
    <mergeCell ref="L15:L19"/>
    <mergeCell ref="E30:E34"/>
    <mergeCell ref="F30:F34"/>
    <mergeCell ref="G30:G34"/>
    <mergeCell ref="H30:H34"/>
    <mergeCell ref="I30:I34"/>
    <mergeCell ref="J30:J34"/>
    <mergeCell ref="K30:K34"/>
    <mergeCell ref="L30:L34"/>
    <mergeCell ref="E25:E29"/>
    <mergeCell ref="F25:F29"/>
    <mergeCell ref="G25:G29"/>
    <mergeCell ref="H25:H29"/>
    <mergeCell ref="I25:I29"/>
    <mergeCell ref="J25:J29"/>
    <mergeCell ref="K25:K29"/>
    <mergeCell ref="L25:L29"/>
    <mergeCell ref="E35:E39"/>
    <mergeCell ref="F35:F39"/>
    <mergeCell ref="G35:G39"/>
    <mergeCell ref="H35:H39"/>
    <mergeCell ref="I35:I39"/>
    <mergeCell ref="J35:J39"/>
    <mergeCell ref="K35:K39"/>
    <mergeCell ref="L35:L39"/>
    <mergeCell ref="B50:B51"/>
    <mergeCell ref="E40:E44"/>
    <mergeCell ref="F40:F44"/>
    <mergeCell ref="G40:G44"/>
    <mergeCell ref="H40:H44"/>
    <mergeCell ref="I40:I44"/>
    <mergeCell ref="J40:J44"/>
    <mergeCell ref="K40:K44"/>
    <mergeCell ref="L40:L44"/>
    <mergeCell ref="B42:B44"/>
    <mergeCell ref="G50:G54"/>
    <mergeCell ref="H50:H54"/>
    <mergeCell ref="I50:I54"/>
    <mergeCell ref="J50:J54"/>
    <mergeCell ref="K50:K54"/>
    <mergeCell ref="L50:L54"/>
    <mergeCell ref="L45:L49"/>
    <mergeCell ref="B111:B114"/>
    <mergeCell ref="F80:F84"/>
    <mergeCell ref="G80:G84"/>
    <mergeCell ref="H80:H84"/>
    <mergeCell ref="I80:I84"/>
    <mergeCell ref="J80:J84"/>
    <mergeCell ref="L80:L84"/>
    <mergeCell ref="K80:K84"/>
    <mergeCell ref="K85:K89"/>
    <mergeCell ref="E85:E89"/>
    <mergeCell ref="F85:F89"/>
    <mergeCell ref="G85:G89"/>
    <mergeCell ref="H85:H89"/>
    <mergeCell ref="I85:I89"/>
    <mergeCell ref="J95:J99"/>
    <mergeCell ref="L95:L99"/>
    <mergeCell ref="H90:H94"/>
    <mergeCell ref="I90:I94"/>
    <mergeCell ref="J90:J94"/>
    <mergeCell ref="L90:L94"/>
    <mergeCell ref="K90:K94"/>
    <mergeCell ref="K95:K99"/>
    <mergeCell ref="E95:E99"/>
    <mergeCell ref="K150:K154"/>
    <mergeCell ref="F135:F139"/>
    <mergeCell ref="F140:F144"/>
    <mergeCell ref="F145:F149"/>
    <mergeCell ref="F150:F154"/>
    <mergeCell ref="E45:E49"/>
    <mergeCell ref="F45:F49"/>
    <mergeCell ref="G45:G49"/>
    <mergeCell ref="H45:H49"/>
    <mergeCell ref="I45:I49"/>
    <mergeCell ref="J45:J49"/>
    <mergeCell ref="K45:K49"/>
    <mergeCell ref="E150:E154"/>
    <mergeCell ref="E145:E149"/>
    <mergeCell ref="E140:E144"/>
    <mergeCell ref="E135:E139"/>
    <mergeCell ref="G145:G149"/>
    <mergeCell ref="J135:J139"/>
    <mergeCell ref="J140:J144"/>
    <mergeCell ref="J145:J149"/>
    <mergeCell ref="J150:J154"/>
    <mergeCell ref="H125:H129"/>
    <mergeCell ref="I125:I129"/>
    <mergeCell ref="J125:J129"/>
    <mergeCell ref="F130:F134"/>
    <mergeCell ref="J75:J79"/>
    <mergeCell ref="L75:L79"/>
    <mergeCell ref="E70:E74"/>
    <mergeCell ref="F70:F74"/>
    <mergeCell ref="G70:G74"/>
    <mergeCell ref="H70:H74"/>
    <mergeCell ref="I70:I74"/>
    <mergeCell ref="J70:J74"/>
    <mergeCell ref="L70:L74"/>
    <mergeCell ref="K70:K74"/>
    <mergeCell ref="K75:K79"/>
    <mergeCell ref="E75:E79"/>
    <mergeCell ref="F75:F79"/>
    <mergeCell ref="G75:G79"/>
    <mergeCell ref="H75:H79"/>
    <mergeCell ref="I75:I79"/>
    <mergeCell ref="J85:J89"/>
    <mergeCell ref="L85:L89"/>
    <mergeCell ref="E80:E84"/>
    <mergeCell ref="K130:K134"/>
    <mergeCell ref="E90:E94"/>
    <mergeCell ref="F90:F94"/>
    <mergeCell ref="G90:G94"/>
    <mergeCell ref="F95:F99"/>
    <mergeCell ref="G95:G99"/>
    <mergeCell ref="H95:H99"/>
    <mergeCell ref="I95:I99"/>
    <mergeCell ref="J105:J109"/>
    <mergeCell ref="L105:L109"/>
    <mergeCell ref="E100:E104"/>
    <mergeCell ref="F100:F104"/>
    <mergeCell ref="G100:G104"/>
    <mergeCell ref="H100:H104"/>
    <mergeCell ref="I100:I104"/>
    <mergeCell ref="J100:J104"/>
    <mergeCell ref="L100:L104"/>
    <mergeCell ref="K100:K104"/>
    <mergeCell ref="K105:K109"/>
    <mergeCell ref="E105:E109"/>
    <mergeCell ref="F105:F109"/>
    <mergeCell ref="G105:G109"/>
    <mergeCell ref="H105:H109"/>
    <mergeCell ref="I105:I109"/>
    <mergeCell ref="H110:H114"/>
    <mergeCell ref="I110:I114"/>
    <mergeCell ref="J110:J114"/>
    <mergeCell ref="L110:L114"/>
    <mergeCell ref="K110:K114"/>
    <mergeCell ref="K115:K119"/>
    <mergeCell ref="E115:E119"/>
    <mergeCell ref="F115:F119"/>
    <mergeCell ref="G115:G119"/>
    <mergeCell ref="H115:H119"/>
    <mergeCell ref="I115:I119"/>
    <mergeCell ref="J115:J119"/>
    <mergeCell ref="L155:L159"/>
    <mergeCell ref="H130:H134"/>
    <mergeCell ref="I130:I134"/>
    <mergeCell ref="J130:J134"/>
    <mergeCell ref="G130:G134"/>
    <mergeCell ref="H135:H139"/>
    <mergeCell ref="H140:H144"/>
    <mergeCell ref="H145:H149"/>
    <mergeCell ref="H150:H154"/>
    <mergeCell ref="I135:I139"/>
    <mergeCell ref="I140:I144"/>
    <mergeCell ref="I145:I149"/>
    <mergeCell ref="I150:I154"/>
    <mergeCell ref="G150:G154"/>
    <mergeCell ref="G135:G139"/>
    <mergeCell ref="G140:G144"/>
    <mergeCell ref="L130:L134"/>
    <mergeCell ref="L135:L139"/>
    <mergeCell ref="L140:L144"/>
    <mergeCell ref="L145:L149"/>
    <mergeCell ref="L150:L154"/>
    <mergeCell ref="K135:K139"/>
    <mergeCell ref="K140:K144"/>
    <mergeCell ref="K145:K149"/>
    <mergeCell ref="M8:Q8"/>
    <mergeCell ref="G2:J2"/>
    <mergeCell ref="G3:J3"/>
    <mergeCell ref="G4:J4"/>
    <mergeCell ref="G5:J5"/>
    <mergeCell ref="G6:J6"/>
    <mergeCell ref="E130:E134"/>
    <mergeCell ref="E125:E129"/>
    <mergeCell ref="F125:F129"/>
    <mergeCell ref="G125:G129"/>
    <mergeCell ref="L125:L129"/>
    <mergeCell ref="E120:E124"/>
    <mergeCell ref="F120:F124"/>
    <mergeCell ref="G120:G124"/>
    <mergeCell ref="H120:H124"/>
    <mergeCell ref="I120:I124"/>
    <mergeCell ref="J120:J124"/>
    <mergeCell ref="L120:L124"/>
    <mergeCell ref="K120:K124"/>
    <mergeCell ref="K125:K129"/>
    <mergeCell ref="L115:L119"/>
    <mergeCell ref="E110:E114"/>
    <mergeCell ref="F110:F114"/>
    <mergeCell ref="G110:G114"/>
    <mergeCell ref="E55:E59"/>
    <mergeCell ref="F55:F59"/>
    <mergeCell ref="G55:G59"/>
    <mergeCell ref="H55:H59"/>
    <mergeCell ref="I55:I59"/>
    <mergeCell ref="J55:J59"/>
    <mergeCell ref="K55:K59"/>
    <mergeCell ref="L55:L59"/>
    <mergeCell ref="E65:E69"/>
    <mergeCell ref="F65:F69"/>
    <mergeCell ref="G65:G69"/>
    <mergeCell ref="H65:H69"/>
    <mergeCell ref="I65:I69"/>
    <mergeCell ref="J65:J69"/>
    <mergeCell ref="K65:K69"/>
    <mergeCell ref="L65:L69"/>
    <mergeCell ref="E60:E64"/>
    <mergeCell ref="F60:F64"/>
    <mergeCell ref="G60:G64"/>
    <mergeCell ref="H60:H64"/>
    <mergeCell ref="I60:I64"/>
    <mergeCell ref="J60:J64"/>
    <mergeCell ref="K60:K64"/>
    <mergeCell ref="L60:L64"/>
  </mergeCells>
  <hyperlinks>
    <hyperlink ref="K70" r:id="rId1"/>
    <hyperlink ref="K75" r:id="rId2"/>
    <hyperlink ref="K80" r:id="rId3"/>
    <hyperlink ref="K85" r:id="rId4"/>
    <hyperlink ref="K90" r:id="rId5"/>
    <hyperlink ref="K95" r:id="rId6"/>
    <hyperlink ref="K100" r:id="rId7"/>
    <hyperlink ref="K105" r:id="rId8"/>
    <hyperlink ref="K110" r:id="rId9"/>
    <hyperlink ref="K115" r:id="rId10"/>
    <hyperlink ref="K120" r:id="rId11"/>
    <hyperlink ref="K125" r:id="rId12"/>
    <hyperlink ref="K130" r:id="rId13"/>
    <hyperlink ref="K135" r:id="rId14"/>
    <hyperlink ref="K140" r:id="rId15"/>
    <hyperlink ref="K145" r:id="rId16"/>
    <hyperlink ref="K150" r:id="rId17"/>
    <hyperlink ref="K65" r:id="rId18"/>
    <hyperlink ref="K60" r:id="rId19"/>
    <hyperlink ref="K55" r:id="rId20"/>
    <hyperlink ref="G4" r:id="rId21"/>
    <hyperlink ref="G5" r:id="rId22"/>
    <hyperlink ref="K50" r:id="rId23"/>
    <hyperlink ref="K45" r:id="rId24"/>
    <hyperlink ref="K40" r:id="rId25"/>
    <hyperlink ref="K35" r:id="rId26"/>
    <hyperlink ref="K30" r:id="rId27"/>
    <hyperlink ref="K25" r:id="rId28"/>
    <hyperlink ref="K20" r:id="rId29"/>
    <hyperlink ref="K15" r:id="rId30"/>
    <hyperlink ref="K10" r:id="rId31"/>
  </hyperlinks>
  <pageMargins left="0.7" right="0.7" top="0.75" bottom="0.75" header="0.3" footer="0.3"/>
  <pageSetup paperSize="9" orientation="portrait" verticalDpi="0" r:id="rId32"/>
  <drawing r:id="rId3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7"/>
  <sheetViews>
    <sheetView zoomScale="70" zoomScaleNormal="70" workbookViewId="0">
      <selection activeCell="O10" sqref="O10"/>
    </sheetView>
  </sheetViews>
  <sheetFormatPr defaultRowHeight="15" x14ac:dyDescent="0.25"/>
  <cols>
    <col min="1" max="1" width="9.140625" style="6"/>
    <col min="2" max="2" width="15.85546875" style="6" customWidth="1"/>
    <col min="3" max="3" width="54.28515625" style="6" customWidth="1"/>
    <col min="4" max="4" width="11.85546875" style="10" customWidth="1"/>
    <col min="5" max="5" width="11.42578125" style="6" customWidth="1"/>
    <col min="6" max="6" width="11.28515625" style="6" customWidth="1"/>
    <col min="7" max="7" width="14.28515625" style="6" customWidth="1"/>
    <col min="8" max="8" width="24.7109375" style="6" customWidth="1"/>
    <col min="9" max="9" width="14.7109375" style="6" customWidth="1"/>
    <col min="10" max="10" width="14" style="6" customWidth="1"/>
    <col min="11" max="11" width="24.140625" style="6" customWidth="1"/>
    <col min="12" max="16384" width="9.140625" style="6"/>
  </cols>
  <sheetData>
    <row r="1" spans="1:11" x14ac:dyDescent="0.25">
      <c r="G1" s="2"/>
      <c r="H1" s="2"/>
      <c r="I1" s="2"/>
      <c r="J1" s="2"/>
    </row>
    <row r="2" spans="1:11" ht="15.75" x14ac:dyDescent="0.25">
      <c r="G2" s="145" t="s">
        <v>0</v>
      </c>
      <c r="H2" s="146"/>
      <c r="I2" s="146"/>
      <c r="J2" s="147"/>
    </row>
    <row r="3" spans="1:11" ht="15.75" x14ac:dyDescent="0.25">
      <c r="G3" s="148" t="s">
        <v>4</v>
      </c>
      <c r="H3" s="149"/>
      <c r="I3" s="149"/>
      <c r="J3" s="150"/>
    </row>
    <row r="4" spans="1:11" x14ac:dyDescent="0.25">
      <c r="G4" s="151" t="s">
        <v>3</v>
      </c>
      <c r="H4" s="152"/>
      <c r="I4" s="152"/>
      <c r="J4" s="153"/>
    </row>
    <row r="5" spans="1:11" ht="15.75" x14ac:dyDescent="0.25">
      <c r="G5" s="154" t="s">
        <v>1</v>
      </c>
      <c r="H5" s="155"/>
      <c r="I5" s="155"/>
      <c r="J5" s="156"/>
    </row>
    <row r="6" spans="1:11" ht="15.75" x14ac:dyDescent="0.25">
      <c r="G6" s="154" t="s">
        <v>2</v>
      </c>
      <c r="H6" s="155"/>
      <c r="I6" s="155"/>
      <c r="J6" s="156"/>
    </row>
    <row r="7" spans="1:11" x14ac:dyDescent="0.25">
      <c r="G7" s="2"/>
      <c r="H7" s="2"/>
      <c r="I7" s="2"/>
      <c r="J7" s="2"/>
    </row>
    <row r="8" spans="1:11" x14ac:dyDescent="0.25">
      <c r="C8" s="7" t="s">
        <v>51</v>
      </c>
      <c r="G8" s="2"/>
      <c r="H8" s="2"/>
      <c r="I8" s="2"/>
      <c r="J8" s="2"/>
    </row>
    <row r="9" spans="1:11" ht="30" x14ac:dyDescent="0.25">
      <c r="A9" s="3" t="s">
        <v>5</v>
      </c>
      <c r="B9" s="3" t="s">
        <v>6</v>
      </c>
      <c r="C9" s="3" t="s">
        <v>12</v>
      </c>
      <c r="D9" s="11" t="s">
        <v>7</v>
      </c>
      <c r="E9" s="3" t="s">
        <v>8</v>
      </c>
      <c r="F9" s="3" t="s">
        <v>13</v>
      </c>
      <c r="G9" s="3" t="s">
        <v>14</v>
      </c>
      <c r="H9" s="3" t="s">
        <v>9</v>
      </c>
      <c r="I9" s="3" t="s">
        <v>10</v>
      </c>
      <c r="J9" s="3" t="s">
        <v>11</v>
      </c>
    </row>
    <row r="10" spans="1:11" ht="213.75" customHeight="1" x14ac:dyDescent="0.25">
      <c r="A10" s="5">
        <v>1026</v>
      </c>
      <c r="B10" s="4" t="s">
        <v>77</v>
      </c>
      <c r="C10" s="4"/>
      <c r="D10" s="12">
        <v>1600</v>
      </c>
      <c r="E10" s="2">
        <f t="shared" ref="E10" si="0">D10*0.7</f>
        <v>1120</v>
      </c>
      <c r="F10" s="4" t="s">
        <v>93</v>
      </c>
      <c r="G10" s="4" t="s">
        <v>16</v>
      </c>
      <c r="H10" s="2" t="s">
        <v>124</v>
      </c>
      <c r="I10" s="4"/>
      <c r="J10" s="4"/>
      <c r="K10" s="9" t="s">
        <v>51</v>
      </c>
    </row>
    <row r="11" spans="1:11" ht="213.75" customHeight="1" x14ac:dyDescent="0.25">
      <c r="A11" s="5">
        <v>1026</v>
      </c>
      <c r="B11" s="4" t="s">
        <v>122</v>
      </c>
      <c r="C11" s="4"/>
      <c r="D11" s="12">
        <v>4000</v>
      </c>
      <c r="E11" s="2">
        <f t="shared" ref="E11" si="1">D11*0.7</f>
        <v>2800</v>
      </c>
      <c r="F11" s="4" t="s">
        <v>93</v>
      </c>
      <c r="G11" s="4" t="s">
        <v>16</v>
      </c>
      <c r="H11" s="2" t="s">
        <v>123</v>
      </c>
      <c r="I11" s="4"/>
      <c r="J11" s="4"/>
      <c r="K11" s="9" t="s">
        <v>51</v>
      </c>
    </row>
    <row r="12" spans="1:11" ht="177" customHeight="1" x14ac:dyDescent="0.25">
      <c r="A12" s="5">
        <v>1026</v>
      </c>
      <c r="B12" s="4" t="s">
        <v>46</v>
      </c>
      <c r="C12" s="4"/>
      <c r="D12" s="12">
        <v>900</v>
      </c>
      <c r="E12" s="2">
        <f t="shared" ref="E12:E15" si="2">D12*0.7</f>
        <v>630</v>
      </c>
      <c r="F12" s="4" t="s">
        <v>93</v>
      </c>
      <c r="G12" s="4" t="s">
        <v>16</v>
      </c>
      <c r="H12" s="2" t="s">
        <v>47</v>
      </c>
      <c r="I12" s="4" t="s">
        <v>21</v>
      </c>
      <c r="J12" s="4" t="s">
        <v>75</v>
      </c>
      <c r="K12" s="9" t="s">
        <v>51</v>
      </c>
    </row>
    <row r="13" spans="1:11" ht="183.75" customHeight="1" x14ac:dyDescent="0.25">
      <c r="A13" s="5">
        <v>1027</v>
      </c>
      <c r="B13" s="4" t="s">
        <v>46</v>
      </c>
      <c r="C13" s="4"/>
      <c r="D13" s="12">
        <v>900</v>
      </c>
      <c r="E13" s="2">
        <f t="shared" si="2"/>
        <v>630</v>
      </c>
      <c r="F13" s="4" t="s">
        <v>93</v>
      </c>
      <c r="G13" s="4" t="s">
        <v>16</v>
      </c>
      <c r="H13" s="2" t="s">
        <v>47</v>
      </c>
      <c r="I13" s="4" t="s">
        <v>21</v>
      </c>
      <c r="J13" s="4" t="s">
        <v>74</v>
      </c>
      <c r="K13" s="9" t="s">
        <v>51</v>
      </c>
    </row>
    <row r="14" spans="1:11" ht="203.25" customHeight="1" x14ac:dyDescent="0.25">
      <c r="A14" s="5">
        <v>1030</v>
      </c>
      <c r="B14" s="4" t="s">
        <v>46</v>
      </c>
      <c r="C14" s="4"/>
      <c r="D14" s="12">
        <v>900</v>
      </c>
      <c r="E14" s="2">
        <f t="shared" si="2"/>
        <v>630</v>
      </c>
      <c r="F14" s="4" t="s">
        <v>93</v>
      </c>
      <c r="G14" s="4" t="s">
        <v>16</v>
      </c>
      <c r="H14" s="2" t="s">
        <v>47</v>
      </c>
      <c r="I14" s="4" t="s">
        <v>20</v>
      </c>
      <c r="J14" s="4" t="s">
        <v>74</v>
      </c>
      <c r="K14" s="9" t="s">
        <v>51</v>
      </c>
    </row>
    <row r="15" spans="1:11" ht="189.75" customHeight="1" x14ac:dyDescent="0.25">
      <c r="A15" s="5">
        <v>1032</v>
      </c>
      <c r="B15" s="4" t="s">
        <v>46</v>
      </c>
      <c r="C15" s="4"/>
      <c r="D15" s="12">
        <v>950</v>
      </c>
      <c r="E15" s="2">
        <f t="shared" si="2"/>
        <v>665</v>
      </c>
      <c r="F15" s="4" t="s">
        <v>93</v>
      </c>
      <c r="G15" s="4" t="s">
        <v>16</v>
      </c>
      <c r="H15" s="2" t="s">
        <v>47</v>
      </c>
      <c r="I15" s="4" t="s">
        <v>20</v>
      </c>
      <c r="J15" s="4" t="s">
        <v>74</v>
      </c>
      <c r="K15" s="9" t="s">
        <v>51</v>
      </c>
    </row>
    <row r="16" spans="1:11" ht="177.75" customHeight="1" x14ac:dyDescent="0.25">
      <c r="A16" s="2">
        <v>1013</v>
      </c>
      <c r="B16" s="2" t="s">
        <v>46</v>
      </c>
      <c r="C16" s="2"/>
      <c r="D16" s="13">
        <v>900</v>
      </c>
      <c r="E16" s="2">
        <f t="shared" ref="E16:E32" si="3">D16*0.7</f>
        <v>630</v>
      </c>
      <c r="F16" s="4" t="s">
        <v>93</v>
      </c>
      <c r="G16" s="4" t="s">
        <v>16</v>
      </c>
      <c r="H16" s="2" t="s">
        <v>47</v>
      </c>
      <c r="I16" s="2" t="s">
        <v>21</v>
      </c>
      <c r="J16" s="2" t="s">
        <v>44</v>
      </c>
      <c r="K16" s="9" t="s">
        <v>51</v>
      </c>
    </row>
    <row r="17" spans="1:11" ht="194.25" customHeight="1" x14ac:dyDescent="0.25">
      <c r="A17" s="2">
        <v>1017</v>
      </c>
      <c r="B17" s="2" t="s">
        <v>46</v>
      </c>
      <c r="C17" s="2"/>
      <c r="D17" s="13">
        <v>850</v>
      </c>
      <c r="E17" s="2">
        <f t="shared" si="3"/>
        <v>595</v>
      </c>
      <c r="F17" s="4" t="s">
        <v>93</v>
      </c>
      <c r="G17" s="4" t="s">
        <v>16</v>
      </c>
      <c r="H17" s="2" t="s">
        <v>47</v>
      </c>
      <c r="I17" s="2" t="s">
        <v>22</v>
      </c>
      <c r="J17" s="2" t="s">
        <v>48</v>
      </c>
      <c r="K17" s="9" t="s">
        <v>51</v>
      </c>
    </row>
    <row r="18" spans="1:11" ht="138" customHeight="1" x14ac:dyDescent="0.25">
      <c r="A18" s="5" t="s">
        <v>90</v>
      </c>
      <c r="B18" s="4" t="s">
        <v>46</v>
      </c>
      <c r="C18"/>
      <c r="D18" s="12">
        <v>900</v>
      </c>
      <c r="E18" s="2">
        <f t="shared" si="3"/>
        <v>630</v>
      </c>
      <c r="F18" s="4" t="s">
        <v>93</v>
      </c>
      <c r="G18" s="4" t="s">
        <v>16</v>
      </c>
      <c r="H18" s="2" t="s">
        <v>47</v>
      </c>
      <c r="I18" s="4" t="s">
        <v>71</v>
      </c>
      <c r="J18" s="4" t="s">
        <v>91</v>
      </c>
      <c r="K18" s="9" t="s">
        <v>51</v>
      </c>
    </row>
    <row r="19" spans="1:11" ht="138" customHeight="1" x14ac:dyDescent="0.25">
      <c r="A19" s="5" t="s">
        <v>89</v>
      </c>
      <c r="B19" s="4" t="s">
        <v>46</v>
      </c>
      <c r="C19" s="4"/>
      <c r="D19" s="12">
        <v>900</v>
      </c>
      <c r="E19" s="2">
        <f t="shared" si="3"/>
        <v>630</v>
      </c>
      <c r="F19" s="4" t="s">
        <v>93</v>
      </c>
      <c r="G19" s="4" t="s">
        <v>94</v>
      </c>
      <c r="H19" s="2" t="s">
        <v>47</v>
      </c>
      <c r="I19" s="4" t="s">
        <v>18</v>
      </c>
      <c r="J19" s="4" t="s">
        <v>91</v>
      </c>
      <c r="K19" s="9" t="s">
        <v>51</v>
      </c>
    </row>
    <row r="20" spans="1:11" ht="138" customHeight="1" x14ac:dyDescent="0.25">
      <c r="A20" s="5" t="s">
        <v>88</v>
      </c>
      <c r="B20" s="4" t="s">
        <v>46</v>
      </c>
      <c r="C20" s="4"/>
      <c r="D20" s="12">
        <v>900</v>
      </c>
      <c r="E20" s="2">
        <f t="shared" si="3"/>
        <v>630</v>
      </c>
      <c r="F20" s="4" t="s">
        <v>93</v>
      </c>
      <c r="G20" s="4" t="s">
        <v>16</v>
      </c>
      <c r="H20" s="2" t="s">
        <v>47</v>
      </c>
      <c r="I20" s="4" t="s">
        <v>20</v>
      </c>
      <c r="J20" s="4" t="s">
        <v>91</v>
      </c>
      <c r="K20" s="9" t="s">
        <v>51</v>
      </c>
    </row>
    <row r="21" spans="1:11" ht="138" customHeight="1" x14ac:dyDescent="0.25">
      <c r="A21" s="5" t="s">
        <v>87</v>
      </c>
      <c r="B21" s="4" t="s">
        <v>78</v>
      </c>
      <c r="C21" s="4"/>
      <c r="D21" s="12">
        <v>1000</v>
      </c>
      <c r="E21" s="2">
        <f t="shared" si="3"/>
        <v>700</v>
      </c>
      <c r="F21" s="4" t="s">
        <v>93</v>
      </c>
      <c r="G21" s="4" t="s">
        <v>16</v>
      </c>
      <c r="H21" s="2" t="s">
        <v>47</v>
      </c>
      <c r="I21" s="4" t="s">
        <v>18</v>
      </c>
      <c r="J21" s="4" t="s">
        <v>74</v>
      </c>
      <c r="K21" s="9" t="s">
        <v>51</v>
      </c>
    </row>
    <row r="22" spans="1:11" ht="138" customHeight="1" x14ac:dyDescent="0.25">
      <c r="A22" s="5" t="s">
        <v>86</v>
      </c>
      <c r="B22" s="4" t="s">
        <v>79</v>
      </c>
      <c r="C22" s="4"/>
      <c r="D22" s="12">
        <v>1200</v>
      </c>
      <c r="E22" s="2">
        <f t="shared" si="3"/>
        <v>840</v>
      </c>
      <c r="F22" s="4" t="s">
        <v>93</v>
      </c>
      <c r="G22" s="4" t="s">
        <v>16</v>
      </c>
      <c r="H22" s="2" t="s">
        <v>47</v>
      </c>
      <c r="I22" s="4" t="s">
        <v>18</v>
      </c>
      <c r="J22" s="4" t="s">
        <v>74</v>
      </c>
      <c r="K22" s="9" t="s">
        <v>51</v>
      </c>
    </row>
    <row r="23" spans="1:11" ht="138" customHeight="1" x14ac:dyDescent="0.25">
      <c r="A23" s="5" t="s">
        <v>85</v>
      </c>
      <c r="B23" s="4" t="s">
        <v>46</v>
      </c>
      <c r="C23" s="4"/>
      <c r="D23" s="12">
        <v>900</v>
      </c>
      <c r="E23" s="2">
        <f t="shared" si="3"/>
        <v>630</v>
      </c>
      <c r="F23" s="4" t="s">
        <v>93</v>
      </c>
      <c r="G23" s="4" t="s">
        <v>16</v>
      </c>
      <c r="H23" s="2" t="s">
        <v>47</v>
      </c>
      <c r="I23" s="4" t="s">
        <v>40</v>
      </c>
      <c r="J23" s="4" t="s">
        <v>74</v>
      </c>
      <c r="K23" s="9" t="s">
        <v>51</v>
      </c>
    </row>
    <row r="24" spans="1:11" ht="138" customHeight="1" x14ac:dyDescent="0.25">
      <c r="A24" s="5" t="s">
        <v>84</v>
      </c>
      <c r="B24" s="4" t="s">
        <v>46</v>
      </c>
      <c r="C24" s="4"/>
      <c r="D24" s="12">
        <v>900</v>
      </c>
      <c r="E24" s="2">
        <f t="shared" si="3"/>
        <v>630</v>
      </c>
      <c r="F24" s="4" t="s">
        <v>93</v>
      </c>
      <c r="G24" s="4" t="s">
        <v>16</v>
      </c>
      <c r="H24" s="2" t="s">
        <v>47</v>
      </c>
      <c r="I24" s="4" t="s">
        <v>43</v>
      </c>
      <c r="J24" s="4" t="s">
        <v>74</v>
      </c>
      <c r="K24" s="9" t="s">
        <v>51</v>
      </c>
    </row>
    <row r="25" spans="1:11" ht="214.5" customHeight="1" x14ac:dyDescent="0.25">
      <c r="A25" s="5" t="s">
        <v>83</v>
      </c>
      <c r="B25" s="4" t="s">
        <v>79</v>
      </c>
      <c r="C25" s="4"/>
      <c r="D25" s="12">
        <v>1200</v>
      </c>
      <c r="E25" s="2">
        <f t="shared" si="3"/>
        <v>840</v>
      </c>
      <c r="F25" s="4" t="s">
        <v>93</v>
      </c>
      <c r="G25" s="4" t="s">
        <v>16</v>
      </c>
      <c r="H25" s="2" t="s">
        <v>47</v>
      </c>
      <c r="I25" s="4" t="s">
        <v>20</v>
      </c>
      <c r="J25" s="4" t="s">
        <v>74</v>
      </c>
      <c r="K25" s="9" t="s">
        <v>51</v>
      </c>
    </row>
    <row r="26" spans="1:11" ht="207" customHeight="1" x14ac:dyDescent="0.25">
      <c r="A26" s="5" t="s">
        <v>82</v>
      </c>
      <c r="B26" s="4" t="s">
        <v>78</v>
      </c>
      <c r="C26" s="4"/>
      <c r="D26" s="12">
        <v>1000</v>
      </c>
      <c r="E26" s="2">
        <f t="shared" si="3"/>
        <v>700</v>
      </c>
      <c r="F26" s="4" t="s">
        <v>93</v>
      </c>
      <c r="G26" s="4" t="s">
        <v>94</v>
      </c>
      <c r="H26" s="2" t="s">
        <v>47</v>
      </c>
      <c r="I26" s="4" t="s">
        <v>20</v>
      </c>
      <c r="J26" s="4" t="s">
        <v>74</v>
      </c>
      <c r="K26" s="9" t="s">
        <v>51</v>
      </c>
    </row>
    <row r="27" spans="1:11" ht="138" customHeight="1" x14ac:dyDescent="0.25">
      <c r="A27" s="5" t="s">
        <v>81</v>
      </c>
      <c r="B27" s="4" t="s">
        <v>80</v>
      </c>
      <c r="C27" s="4"/>
      <c r="D27" s="12">
        <v>950</v>
      </c>
      <c r="E27" s="2">
        <f t="shared" si="3"/>
        <v>665</v>
      </c>
      <c r="F27" s="4" t="s">
        <v>93</v>
      </c>
      <c r="G27" s="4" t="s">
        <v>16</v>
      </c>
      <c r="H27" s="2" t="s">
        <v>47</v>
      </c>
      <c r="I27" s="4" t="s">
        <v>19</v>
      </c>
      <c r="J27" s="4" t="s">
        <v>92</v>
      </c>
      <c r="K27" s="9" t="s">
        <v>51</v>
      </c>
    </row>
    <row r="28" spans="1:11" ht="138.75" customHeight="1" x14ac:dyDescent="0.25">
      <c r="A28" s="5" t="s">
        <v>90</v>
      </c>
      <c r="B28" s="4" t="s">
        <v>78</v>
      </c>
      <c r="C28"/>
      <c r="D28" s="12">
        <v>1200</v>
      </c>
      <c r="E28" s="2">
        <f t="shared" si="3"/>
        <v>840</v>
      </c>
      <c r="F28" s="4" t="s">
        <v>73</v>
      </c>
      <c r="G28" s="4" t="s">
        <v>16</v>
      </c>
      <c r="H28" s="2" t="s">
        <v>47</v>
      </c>
      <c r="I28" s="4" t="s">
        <v>19</v>
      </c>
      <c r="J28" s="4" t="s">
        <v>95</v>
      </c>
      <c r="K28" s="9" t="s">
        <v>51</v>
      </c>
    </row>
    <row r="29" spans="1:11" customFormat="1" ht="141" customHeight="1" x14ac:dyDescent="0.25">
      <c r="A29" s="6">
        <v>4007</v>
      </c>
      <c r="B29" s="6" t="s">
        <v>57</v>
      </c>
      <c r="C29" s="6"/>
      <c r="D29" s="10">
        <v>500</v>
      </c>
      <c r="E29" s="6">
        <f t="shared" si="3"/>
        <v>350</v>
      </c>
      <c r="F29" s="4" t="s">
        <v>73</v>
      </c>
      <c r="G29" s="2" t="s">
        <v>16</v>
      </c>
      <c r="H29" s="2" t="s">
        <v>96</v>
      </c>
      <c r="I29" s="2" t="s">
        <v>98</v>
      </c>
      <c r="J29" s="6"/>
      <c r="K29" s="9" t="s">
        <v>51</v>
      </c>
    </row>
    <row r="30" spans="1:11" customFormat="1" ht="141" customHeight="1" x14ac:dyDescent="0.25">
      <c r="A30" s="6">
        <v>4008</v>
      </c>
      <c r="B30" s="6" t="s">
        <v>57</v>
      </c>
      <c r="C30" s="6"/>
      <c r="D30" s="10">
        <v>500</v>
      </c>
      <c r="E30" s="6">
        <f t="shared" si="3"/>
        <v>350</v>
      </c>
      <c r="F30" s="4" t="s">
        <v>73</v>
      </c>
      <c r="G30" s="2" t="s">
        <v>16</v>
      </c>
      <c r="H30" s="2" t="s">
        <v>96</v>
      </c>
      <c r="I30" s="2" t="s">
        <v>98</v>
      </c>
      <c r="J30" s="6"/>
      <c r="K30" s="9" t="s">
        <v>51</v>
      </c>
    </row>
    <row r="31" spans="1:11" customFormat="1" ht="141" customHeight="1" x14ac:dyDescent="0.25">
      <c r="A31" s="6">
        <v>4009</v>
      </c>
      <c r="B31" s="6" t="s">
        <v>57</v>
      </c>
      <c r="C31" s="6"/>
      <c r="D31" s="10">
        <v>500</v>
      </c>
      <c r="E31" s="6">
        <f t="shared" si="3"/>
        <v>350</v>
      </c>
      <c r="F31" s="4" t="s">
        <v>73</v>
      </c>
      <c r="G31" s="2" t="s">
        <v>16</v>
      </c>
      <c r="H31" s="2" t="s">
        <v>96</v>
      </c>
      <c r="I31" s="2" t="s">
        <v>98</v>
      </c>
      <c r="J31" s="6"/>
      <c r="K31" s="9" t="s">
        <v>51</v>
      </c>
    </row>
    <row r="32" spans="1:11" customFormat="1" ht="141" customHeight="1" x14ac:dyDescent="0.25">
      <c r="A32" s="6">
        <v>4010</v>
      </c>
      <c r="B32" s="6" t="s">
        <v>57</v>
      </c>
      <c r="C32" s="6"/>
      <c r="D32" s="10">
        <v>500</v>
      </c>
      <c r="E32" s="6">
        <f t="shared" si="3"/>
        <v>350</v>
      </c>
      <c r="F32" s="4" t="s">
        <v>73</v>
      </c>
      <c r="G32" s="2" t="s">
        <v>16</v>
      </c>
      <c r="H32" s="2" t="s">
        <v>97</v>
      </c>
      <c r="I32" s="2" t="s">
        <v>98</v>
      </c>
      <c r="J32" s="6"/>
      <c r="K32" s="9" t="s">
        <v>51</v>
      </c>
    </row>
    <row r="33" spans="1:11" s="2" customFormat="1" ht="176.25" customHeight="1" x14ac:dyDescent="0.25">
      <c r="A33" s="5" t="s">
        <v>116</v>
      </c>
      <c r="B33" s="6" t="s">
        <v>15</v>
      </c>
      <c r="C33" s="4"/>
      <c r="D33" s="12">
        <v>600</v>
      </c>
      <c r="E33" s="6">
        <f t="shared" ref="E33:E50" si="4">D33*0.8</f>
        <v>480</v>
      </c>
      <c r="F33" s="4" t="s">
        <v>64</v>
      </c>
      <c r="G33" s="2" t="s">
        <v>16</v>
      </c>
      <c r="H33" s="2" t="s">
        <v>67</v>
      </c>
      <c r="I33" s="4" t="s">
        <v>98</v>
      </c>
      <c r="J33" s="4" t="s">
        <v>117</v>
      </c>
      <c r="K33" s="9" t="s">
        <v>51</v>
      </c>
    </row>
    <row r="34" spans="1:11" s="2" customFormat="1" ht="176.25" customHeight="1" x14ac:dyDescent="0.25">
      <c r="A34" s="5" t="s">
        <v>116</v>
      </c>
      <c r="B34" s="6" t="s">
        <v>15</v>
      </c>
      <c r="C34" s="4"/>
      <c r="D34" s="12">
        <v>650</v>
      </c>
      <c r="E34" s="6">
        <f t="shared" si="4"/>
        <v>520</v>
      </c>
      <c r="F34" s="4" t="s">
        <v>64</v>
      </c>
      <c r="G34" s="2" t="s">
        <v>16</v>
      </c>
      <c r="H34" s="2" t="s">
        <v>67</v>
      </c>
      <c r="I34" s="4" t="s">
        <v>98</v>
      </c>
      <c r="J34" s="4" t="s">
        <v>117</v>
      </c>
      <c r="K34" s="9" t="s">
        <v>51</v>
      </c>
    </row>
    <row r="35" spans="1:11" s="2" customFormat="1" ht="176.25" customHeight="1" x14ac:dyDescent="0.25">
      <c r="A35" s="5" t="s">
        <v>115</v>
      </c>
      <c r="B35" s="6" t="s">
        <v>15</v>
      </c>
      <c r="C35" s="4"/>
      <c r="D35" s="12">
        <v>600</v>
      </c>
      <c r="E35" s="6">
        <f t="shared" si="4"/>
        <v>480</v>
      </c>
      <c r="F35" s="4" t="s">
        <v>64</v>
      </c>
      <c r="G35" s="2" t="s">
        <v>16</v>
      </c>
      <c r="H35" s="2" t="s">
        <v>67</v>
      </c>
      <c r="I35" s="4" t="s">
        <v>98</v>
      </c>
      <c r="J35" s="4" t="s">
        <v>117</v>
      </c>
      <c r="K35" s="9" t="s">
        <v>51</v>
      </c>
    </row>
    <row r="36" spans="1:11" s="2" customFormat="1" ht="176.25" customHeight="1" x14ac:dyDescent="0.25">
      <c r="A36" s="5" t="s">
        <v>114</v>
      </c>
      <c r="B36" s="6" t="s">
        <v>15</v>
      </c>
      <c r="C36" s="4"/>
      <c r="D36" s="12">
        <v>700</v>
      </c>
      <c r="E36" s="6">
        <f>D36*0.7</f>
        <v>489.99999999999994</v>
      </c>
      <c r="F36" s="4" t="s">
        <v>64</v>
      </c>
      <c r="G36" s="2" t="s">
        <v>16</v>
      </c>
      <c r="H36" s="2" t="s">
        <v>67</v>
      </c>
      <c r="I36" s="4" t="s">
        <v>98</v>
      </c>
      <c r="J36" s="4"/>
      <c r="K36" s="9" t="s">
        <v>51</v>
      </c>
    </row>
    <row r="37" spans="1:11" s="2" customFormat="1" ht="176.25" customHeight="1" x14ac:dyDescent="0.25">
      <c r="A37" s="5" t="s">
        <v>113</v>
      </c>
      <c r="B37" s="6" t="s">
        <v>15</v>
      </c>
      <c r="C37" s="4"/>
      <c r="D37" s="12">
        <v>400</v>
      </c>
      <c r="E37" s="6">
        <f>D37*0.7</f>
        <v>280</v>
      </c>
      <c r="F37" s="4" t="s">
        <v>64</v>
      </c>
      <c r="G37" s="2" t="s">
        <v>16</v>
      </c>
      <c r="H37" s="2" t="s">
        <v>67</v>
      </c>
      <c r="I37" s="4" t="s">
        <v>98</v>
      </c>
      <c r="J37" s="4"/>
      <c r="K37" s="9" t="s">
        <v>51</v>
      </c>
    </row>
    <row r="38" spans="1:11" s="2" customFormat="1" ht="176.25" customHeight="1" x14ac:dyDescent="0.25">
      <c r="A38" s="5" t="s">
        <v>112</v>
      </c>
      <c r="B38" s="6" t="s">
        <v>15</v>
      </c>
      <c r="C38" s="4"/>
      <c r="D38" s="12">
        <v>500</v>
      </c>
      <c r="E38" s="6">
        <f>D38*0.7</f>
        <v>350</v>
      </c>
      <c r="F38" s="4" t="s">
        <v>64</v>
      </c>
      <c r="G38" s="2" t="s">
        <v>16</v>
      </c>
      <c r="H38" s="2" t="s">
        <v>67</v>
      </c>
      <c r="I38" s="4" t="s">
        <v>98</v>
      </c>
      <c r="J38" s="4"/>
      <c r="K38" s="9" t="s">
        <v>51</v>
      </c>
    </row>
    <row r="39" spans="1:11" s="2" customFormat="1" ht="176.25" customHeight="1" x14ac:dyDescent="0.25">
      <c r="A39" s="5" t="s">
        <v>111</v>
      </c>
      <c r="B39" s="6" t="s">
        <v>15</v>
      </c>
      <c r="C39" s="4"/>
      <c r="D39" s="12">
        <v>600</v>
      </c>
      <c r="E39" s="6">
        <f t="shared" si="4"/>
        <v>480</v>
      </c>
      <c r="F39" s="4" t="s">
        <v>64</v>
      </c>
      <c r="G39" s="2" t="s">
        <v>16</v>
      </c>
      <c r="H39" s="2" t="s">
        <v>67</v>
      </c>
      <c r="I39" s="4" t="s">
        <v>98</v>
      </c>
      <c r="J39" s="4" t="s">
        <v>117</v>
      </c>
      <c r="K39" s="9" t="s">
        <v>51</v>
      </c>
    </row>
    <row r="40" spans="1:11" s="2" customFormat="1" ht="176.25" customHeight="1" x14ac:dyDescent="0.25">
      <c r="A40" s="5" t="s">
        <v>110</v>
      </c>
      <c r="B40" s="6" t="s">
        <v>15</v>
      </c>
      <c r="C40" s="4"/>
      <c r="D40" s="12">
        <v>700</v>
      </c>
      <c r="E40" s="6">
        <f t="shared" si="4"/>
        <v>560</v>
      </c>
      <c r="F40" s="4" t="s">
        <v>64</v>
      </c>
      <c r="G40" s="2" t="s">
        <v>16</v>
      </c>
      <c r="H40" s="2" t="s">
        <v>67</v>
      </c>
      <c r="I40" s="4" t="s">
        <v>98</v>
      </c>
      <c r="J40" s="4" t="s">
        <v>117</v>
      </c>
      <c r="K40" s="9" t="s">
        <v>51</v>
      </c>
    </row>
    <row r="41" spans="1:11" s="2" customFormat="1" ht="176.25" customHeight="1" x14ac:dyDescent="0.25">
      <c r="A41" s="5" t="s">
        <v>109</v>
      </c>
      <c r="B41" s="6" t="s">
        <v>15</v>
      </c>
      <c r="C41" s="4"/>
      <c r="D41" s="12">
        <v>600</v>
      </c>
      <c r="E41" s="6">
        <f t="shared" si="4"/>
        <v>480</v>
      </c>
      <c r="F41" s="4" t="s">
        <v>64</v>
      </c>
      <c r="G41" s="2" t="s">
        <v>16</v>
      </c>
      <c r="H41" s="2" t="s">
        <v>67</v>
      </c>
      <c r="I41" s="4" t="s">
        <v>98</v>
      </c>
      <c r="J41" s="4" t="s">
        <v>117</v>
      </c>
      <c r="K41" s="9" t="s">
        <v>51</v>
      </c>
    </row>
    <row r="42" spans="1:11" s="2" customFormat="1" ht="176.25" customHeight="1" x14ac:dyDescent="0.25">
      <c r="A42" s="5" t="s">
        <v>108</v>
      </c>
      <c r="B42" s="6" t="s">
        <v>15</v>
      </c>
      <c r="C42" s="4"/>
      <c r="D42" s="12">
        <v>550</v>
      </c>
      <c r="E42" s="6">
        <f t="shared" si="4"/>
        <v>440</v>
      </c>
      <c r="F42" s="4" t="s">
        <v>64</v>
      </c>
      <c r="G42" s="2" t="s">
        <v>16</v>
      </c>
      <c r="H42" s="2" t="s">
        <v>67</v>
      </c>
      <c r="I42" s="4" t="s">
        <v>98</v>
      </c>
      <c r="J42" s="4" t="s">
        <v>117</v>
      </c>
      <c r="K42" s="9" t="s">
        <v>51</v>
      </c>
    </row>
    <row r="43" spans="1:11" s="2" customFormat="1" ht="176.25" customHeight="1" x14ac:dyDescent="0.25">
      <c r="A43" s="5" t="s">
        <v>107</v>
      </c>
      <c r="B43" s="6" t="s">
        <v>15</v>
      </c>
      <c r="C43" s="4"/>
      <c r="D43" s="12">
        <v>700</v>
      </c>
      <c r="E43" s="6">
        <f t="shared" si="4"/>
        <v>560</v>
      </c>
      <c r="F43" s="4" t="s">
        <v>64</v>
      </c>
      <c r="G43" s="2" t="s">
        <v>16</v>
      </c>
      <c r="H43" s="2" t="s">
        <v>67</v>
      </c>
      <c r="I43" s="4" t="s">
        <v>98</v>
      </c>
      <c r="J43" s="4" t="s">
        <v>117</v>
      </c>
      <c r="K43" s="9" t="s">
        <v>51</v>
      </c>
    </row>
    <row r="44" spans="1:11" s="2" customFormat="1" ht="176.25" customHeight="1" x14ac:dyDescent="0.25">
      <c r="A44" s="5" t="s">
        <v>106</v>
      </c>
      <c r="B44" s="6" t="s">
        <v>15</v>
      </c>
      <c r="C44" s="4"/>
      <c r="D44" s="12">
        <v>550</v>
      </c>
      <c r="E44" s="6">
        <f t="shared" si="4"/>
        <v>440</v>
      </c>
      <c r="F44" s="4" t="s">
        <v>64</v>
      </c>
      <c r="G44" s="2" t="s">
        <v>16</v>
      </c>
      <c r="H44" s="2" t="s">
        <v>67</v>
      </c>
      <c r="I44" s="4" t="s">
        <v>98</v>
      </c>
      <c r="J44" s="4" t="s">
        <v>117</v>
      </c>
      <c r="K44" s="9" t="s">
        <v>51</v>
      </c>
    </row>
    <row r="45" spans="1:11" s="2" customFormat="1" ht="176.25" customHeight="1" x14ac:dyDescent="0.25">
      <c r="A45" s="5" t="s">
        <v>105</v>
      </c>
      <c r="B45" s="6" t="s">
        <v>15</v>
      </c>
      <c r="C45" s="4"/>
      <c r="D45" s="12">
        <v>550</v>
      </c>
      <c r="E45" s="6">
        <f t="shared" si="4"/>
        <v>440</v>
      </c>
      <c r="F45" s="4" t="s">
        <v>64</v>
      </c>
      <c r="G45" s="2" t="s">
        <v>16</v>
      </c>
      <c r="H45" s="2" t="s">
        <v>67</v>
      </c>
      <c r="I45" s="4" t="s">
        <v>98</v>
      </c>
      <c r="J45" s="4" t="s">
        <v>117</v>
      </c>
      <c r="K45" s="9" t="s">
        <v>51</v>
      </c>
    </row>
    <row r="46" spans="1:11" s="2" customFormat="1" ht="176.25" customHeight="1" x14ac:dyDescent="0.25">
      <c r="A46" s="5" t="s">
        <v>104</v>
      </c>
      <c r="B46" s="6" t="s">
        <v>15</v>
      </c>
      <c r="C46" s="4"/>
      <c r="D46" s="12">
        <v>650</v>
      </c>
      <c r="E46" s="6">
        <f t="shared" si="4"/>
        <v>520</v>
      </c>
      <c r="F46" s="4" t="s">
        <v>64</v>
      </c>
      <c r="G46" s="2" t="s">
        <v>16</v>
      </c>
      <c r="H46" s="2" t="s">
        <v>67</v>
      </c>
      <c r="I46" s="4" t="s">
        <v>98</v>
      </c>
      <c r="J46" s="4" t="s">
        <v>117</v>
      </c>
      <c r="K46" s="9" t="s">
        <v>51</v>
      </c>
    </row>
    <row r="47" spans="1:11" s="2" customFormat="1" ht="176.25" customHeight="1" x14ac:dyDescent="0.25">
      <c r="A47" s="5" t="s">
        <v>103</v>
      </c>
      <c r="B47" s="6" t="s">
        <v>15</v>
      </c>
      <c r="C47" s="4"/>
      <c r="D47" s="12">
        <v>600</v>
      </c>
      <c r="E47" s="6">
        <f t="shared" si="4"/>
        <v>480</v>
      </c>
      <c r="F47" s="4" t="s">
        <v>64</v>
      </c>
      <c r="G47" s="2" t="s">
        <v>16</v>
      </c>
      <c r="H47" s="2" t="s">
        <v>67</v>
      </c>
      <c r="I47" s="4" t="s">
        <v>98</v>
      </c>
      <c r="J47" s="4" t="s">
        <v>117</v>
      </c>
      <c r="K47" s="9" t="s">
        <v>51</v>
      </c>
    </row>
    <row r="48" spans="1:11" s="2" customFormat="1" ht="176.25" customHeight="1" x14ac:dyDescent="0.25">
      <c r="A48" s="5" t="s">
        <v>102</v>
      </c>
      <c r="B48" s="6" t="s">
        <v>15</v>
      </c>
      <c r="C48" s="4"/>
      <c r="D48" s="12">
        <v>650</v>
      </c>
      <c r="E48" s="6">
        <f t="shared" si="4"/>
        <v>520</v>
      </c>
      <c r="F48" s="4" t="s">
        <v>64</v>
      </c>
      <c r="G48" s="2" t="s">
        <v>16</v>
      </c>
      <c r="H48" s="2" t="s">
        <v>67</v>
      </c>
      <c r="I48" s="4" t="s">
        <v>98</v>
      </c>
      <c r="J48" s="4" t="s">
        <v>117</v>
      </c>
      <c r="K48" s="9" t="s">
        <v>51</v>
      </c>
    </row>
    <row r="49" spans="1:11" s="2" customFormat="1" ht="176.25" customHeight="1" x14ac:dyDescent="0.25">
      <c r="A49" s="5" t="s">
        <v>101</v>
      </c>
      <c r="B49" s="6" t="s">
        <v>15</v>
      </c>
      <c r="C49" s="4"/>
      <c r="D49" s="12">
        <v>600</v>
      </c>
      <c r="E49" s="6">
        <f t="shared" si="4"/>
        <v>480</v>
      </c>
      <c r="F49" s="4" t="s">
        <v>64</v>
      </c>
      <c r="G49" s="2" t="s">
        <v>16</v>
      </c>
      <c r="H49" s="2" t="s">
        <v>67</v>
      </c>
      <c r="I49" s="4" t="s">
        <v>98</v>
      </c>
      <c r="J49" s="4" t="s">
        <v>117</v>
      </c>
      <c r="K49" s="9" t="s">
        <v>51</v>
      </c>
    </row>
    <row r="50" spans="1:11" s="2" customFormat="1" ht="176.25" customHeight="1" x14ac:dyDescent="0.25">
      <c r="A50" s="5" t="s">
        <v>100</v>
      </c>
      <c r="B50" s="6" t="s">
        <v>15</v>
      </c>
      <c r="C50" s="4"/>
      <c r="D50" s="12">
        <v>600</v>
      </c>
      <c r="E50" s="6">
        <f t="shared" si="4"/>
        <v>480</v>
      </c>
      <c r="F50" s="4" t="s">
        <v>64</v>
      </c>
      <c r="G50" s="2" t="s">
        <v>16</v>
      </c>
      <c r="H50" s="2" t="s">
        <v>67</v>
      </c>
      <c r="I50" s="4" t="s">
        <v>98</v>
      </c>
      <c r="J50" s="4" t="s">
        <v>117</v>
      </c>
      <c r="K50" s="9" t="s">
        <v>51</v>
      </c>
    </row>
    <row r="51" spans="1:11" s="2" customFormat="1" ht="176.25" customHeight="1" x14ac:dyDescent="0.25">
      <c r="A51" s="5" t="s">
        <v>99</v>
      </c>
      <c r="B51" s="6" t="s">
        <v>15</v>
      </c>
      <c r="C51" s="4"/>
      <c r="D51" s="12">
        <v>600</v>
      </c>
      <c r="E51" s="6">
        <f>D51*0.8</f>
        <v>480</v>
      </c>
      <c r="F51" s="4" t="s">
        <v>64</v>
      </c>
      <c r="G51" s="2" t="s">
        <v>16</v>
      </c>
      <c r="H51" s="2" t="s">
        <v>67</v>
      </c>
      <c r="I51" s="4" t="s">
        <v>98</v>
      </c>
      <c r="J51" s="4" t="s">
        <v>117</v>
      </c>
      <c r="K51" s="9" t="s">
        <v>51</v>
      </c>
    </row>
    <row r="52" spans="1:11" s="2" customFormat="1" ht="198.75" customHeight="1" x14ac:dyDescent="0.25">
      <c r="A52" s="5" t="s">
        <v>65</v>
      </c>
      <c r="B52" s="6" t="s">
        <v>15</v>
      </c>
      <c r="C52" s="4"/>
      <c r="D52" s="12">
        <v>550</v>
      </c>
      <c r="E52" s="6">
        <f t="shared" ref="E52" si="5">D52*0.7</f>
        <v>385</v>
      </c>
      <c r="F52" s="4" t="s">
        <v>64</v>
      </c>
      <c r="G52" s="2" t="s">
        <v>16</v>
      </c>
      <c r="H52" s="2" t="s">
        <v>67</v>
      </c>
      <c r="I52" s="4" t="s">
        <v>20</v>
      </c>
      <c r="J52" s="4" t="s">
        <v>68</v>
      </c>
      <c r="K52" s="9" t="s">
        <v>51</v>
      </c>
    </row>
    <row r="53" spans="1:11" s="2" customFormat="1" ht="180.75" customHeight="1" x14ac:dyDescent="0.25">
      <c r="A53" s="5" t="s">
        <v>66</v>
      </c>
      <c r="B53" s="6" t="s">
        <v>15</v>
      </c>
      <c r="C53" s="4"/>
      <c r="D53" s="12">
        <v>450</v>
      </c>
      <c r="E53" s="6">
        <v>315</v>
      </c>
      <c r="F53" s="4" t="s">
        <v>64</v>
      </c>
      <c r="G53" s="2" t="s">
        <v>16</v>
      </c>
      <c r="H53" s="2" t="s">
        <v>67</v>
      </c>
      <c r="I53" s="4" t="s">
        <v>20</v>
      </c>
      <c r="J53" s="4" t="s">
        <v>71</v>
      </c>
      <c r="K53" s="9" t="s">
        <v>51</v>
      </c>
    </row>
    <row r="54" spans="1:11" s="2" customFormat="1" ht="201" customHeight="1" x14ac:dyDescent="0.25">
      <c r="A54" s="5" t="s">
        <v>69</v>
      </c>
      <c r="B54" s="6" t="s">
        <v>15</v>
      </c>
      <c r="C54" s="4"/>
      <c r="D54" s="12">
        <v>550</v>
      </c>
      <c r="E54" s="6">
        <v>385</v>
      </c>
      <c r="F54" s="4" t="s">
        <v>64</v>
      </c>
      <c r="G54" s="2" t="s">
        <v>16</v>
      </c>
      <c r="H54" s="2" t="s">
        <v>67</v>
      </c>
      <c r="I54" s="4" t="s">
        <v>18</v>
      </c>
      <c r="J54" s="4" t="s">
        <v>72</v>
      </c>
      <c r="K54" s="9" t="s">
        <v>51</v>
      </c>
    </row>
    <row r="55" spans="1:11" customFormat="1" ht="200.25" customHeight="1" x14ac:dyDescent="0.25">
      <c r="A55" s="8" t="s">
        <v>36</v>
      </c>
      <c r="B55" s="6" t="s">
        <v>15</v>
      </c>
      <c r="C55" s="6"/>
      <c r="D55" s="10">
        <v>450</v>
      </c>
      <c r="E55" s="6">
        <f t="shared" ref="E55:E57" si="6">D55*0.7</f>
        <v>315</v>
      </c>
      <c r="F55" s="4" t="s">
        <v>64</v>
      </c>
      <c r="G55" s="2" t="s">
        <v>16</v>
      </c>
      <c r="H55" s="2" t="s">
        <v>17</v>
      </c>
      <c r="I55" s="2" t="s">
        <v>26</v>
      </c>
      <c r="J55" s="2" t="s">
        <v>44</v>
      </c>
      <c r="K55" s="9" t="s">
        <v>51</v>
      </c>
    </row>
    <row r="56" spans="1:11" customFormat="1" ht="181.5" customHeight="1" x14ac:dyDescent="0.25">
      <c r="A56" s="8" t="s">
        <v>37</v>
      </c>
      <c r="B56" s="6" t="s">
        <v>15</v>
      </c>
      <c r="C56" s="6"/>
      <c r="D56" s="10">
        <v>500</v>
      </c>
      <c r="E56" s="6">
        <f t="shared" si="6"/>
        <v>350</v>
      </c>
      <c r="F56" s="4" t="s">
        <v>64</v>
      </c>
      <c r="G56" s="2" t="s">
        <v>16</v>
      </c>
      <c r="H56" s="2" t="s">
        <v>17</v>
      </c>
      <c r="I56" s="2" t="s">
        <v>26</v>
      </c>
      <c r="J56" s="2" t="s">
        <v>18</v>
      </c>
      <c r="K56" s="9" t="s">
        <v>51</v>
      </c>
    </row>
    <row r="57" spans="1:11" customFormat="1" ht="201.75" customHeight="1" x14ac:dyDescent="0.25">
      <c r="A57" s="8" t="s">
        <v>35</v>
      </c>
      <c r="B57" s="6" t="s">
        <v>15</v>
      </c>
      <c r="C57" s="6"/>
      <c r="D57" s="10">
        <v>450</v>
      </c>
      <c r="E57" s="6">
        <f t="shared" si="6"/>
        <v>315</v>
      </c>
      <c r="F57" s="4" t="s">
        <v>64</v>
      </c>
      <c r="G57" s="2" t="s">
        <v>39</v>
      </c>
      <c r="H57" s="2" t="s">
        <v>17</v>
      </c>
      <c r="I57" s="2" t="s">
        <v>45</v>
      </c>
      <c r="J57" s="2" t="s">
        <v>21</v>
      </c>
      <c r="K57" s="9" t="s">
        <v>51</v>
      </c>
    </row>
    <row r="58" spans="1:11" customFormat="1" ht="181.5" customHeight="1" x14ac:dyDescent="0.25">
      <c r="A58" s="8" t="s">
        <v>32</v>
      </c>
      <c r="B58" s="6" t="s">
        <v>15</v>
      </c>
      <c r="C58" s="6"/>
      <c r="D58" s="10">
        <v>500</v>
      </c>
      <c r="E58" s="6">
        <v>350</v>
      </c>
      <c r="F58" s="4" t="s">
        <v>64</v>
      </c>
      <c r="G58" s="2" t="s">
        <v>16</v>
      </c>
      <c r="H58" s="2" t="s">
        <v>17</v>
      </c>
      <c r="I58" s="2" t="s">
        <v>18</v>
      </c>
      <c r="J58" s="2" t="s">
        <v>20</v>
      </c>
      <c r="K58" s="9" t="s">
        <v>51</v>
      </c>
    </row>
    <row r="59" spans="1:11" customFormat="1" ht="181.5" customHeight="1" x14ac:dyDescent="0.25">
      <c r="A59" s="8" t="s">
        <v>33</v>
      </c>
      <c r="B59" s="6" t="s">
        <v>15</v>
      </c>
      <c r="C59" s="6"/>
      <c r="D59" s="10">
        <v>500</v>
      </c>
      <c r="E59" s="6">
        <v>350</v>
      </c>
      <c r="F59" s="4" t="s">
        <v>64</v>
      </c>
      <c r="G59" s="2" t="s">
        <v>16</v>
      </c>
      <c r="H59" s="2" t="s">
        <v>17</v>
      </c>
      <c r="I59" s="2" t="s">
        <v>20</v>
      </c>
      <c r="J59" s="2" t="s">
        <v>19</v>
      </c>
      <c r="K59" s="9" t="s">
        <v>51</v>
      </c>
    </row>
    <row r="60" spans="1:11" customFormat="1" ht="181.5" customHeight="1" x14ac:dyDescent="0.25">
      <c r="A60" s="8" t="s">
        <v>30</v>
      </c>
      <c r="B60" s="6" t="s">
        <v>15</v>
      </c>
      <c r="C60" s="6"/>
      <c r="D60" s="10">
        <v>550</v>
      </c>
      <c r="E60" s="6">
        <v>385</v>
      </c>
      <c r="F60" s="4" t="s">
        <v>64</v>
      </c>
      <c r="G60" s="2" t="s">
        <v>16</v>
      </c>
      <c r="H60" s="2" t="s">
        <v>17</v>
      </c>
      <c r="I60" s="2" t="s">
        <v>18</v>
      </c>
      <c r="J60" s="2" t="s">
        <v>27</v>
      </c>
      <c r="K60" s="9" t="s">
        <v>51</v>
      </c>
    </row>
    <row r="61" spans="1:11" customFormat="1" ht="197.25" customHeight="1" x14ac:dyDescent="0.25">
      <c r="A61" s="8" t="s">
        <v>31</v>
      </c>
      <c r="B61" s="6" t="s">
        <v>15</v>
      </c>
      <c r="C61" s="6"/>
      <c r="D61" s="10">
        <v>500</v>
      </c>
      <c r="E61" s="6">
        <v>350</v>
      </c>
      <c r="F61" s="4" t="s">
        <v>64</v>
      </c>
      <c r="G61" s="2" t="s">
        <v>16</v>
      </c>
      <c r="H61" s="2" t="s">
        <v>17</v>
      </c>
      <c r="I61" s="2" t="s">
        <v>24</v>
      </c>
      <c r="J61" s="2" t="s">
        <v>18</v>
      </c>
      <c r="K61" s="9" t="s">
        <v>51</v>
      </c>
    </row>
    <row r="62" spans="1:11" customFormat="1" ht="181.5" customHeight="1" x14ac:dyDescent="0.25">
      <c r="A62" s="8" t="s">
        <v>28</v>
      </c>
      <c r="B62" s="6" t="s">
        <v>15</v>
      </c>
      <c r="C62" s="6"/>
      <c r="D62" s="10">
        <v>450</v>
      </c>
      <c r="E62" s="6">
        <v>315</v>
      </c>
      <c r="F62" s="4" t="s">
        <v>64</v>
      </c>
      <c r="G62" s="2" t="s">
        <v>16</v>
      </c>
      <c r="H62" s="2" t="s">
        <v>17</v>
      </c>
      <c r="I62" s="2" t="s">
        <v>19</v>
      </c>
      <c r="J62" s="2" t="s">
        <v>20</v>
      </c>
      <c r="K62" s="9" t="s">
        <v>51</v>
      </c>
    </row>
    <row r="63" spans="1:11" customFormat="1" ht="198" customHeight="1" x14ac:dyDescent="0.25">
      <c r="A63" s="8" t="s">
        <v>29</v>
      </c>
      <c r="B63" s="6" t="s">
        <v>15</v>
      </c>
      <c r="C63" s="6"/>
      <c r="D63" s="10">
        <v>450</v>
      </c>
      <c r="E63" s="6">
        <v>315</v>
      </c>
      <c r="F63" s="4" t="s">
        <v>64</v>
      </c>
      <c r="G63" s="2" t="s">
        <v>16</v>
      </c>
      <c r="H63" s="2" t="s">
        <v>17</v>
      </c>
      <c r="I63" s="2" t="s">
        <v>25</v>
      </c>
      <c r="J63" s="2" t="s">
        <v>18</v>
      </c>
      <c r="K63" s="9" t="s">
        <v>51</v>
      </c>
    </row>
    <row r="64" spans="1:11" s="2" customFormat="1" ht="180.75" customHeight="1" x14ac:dyDescent="0.25">
      <c r="A64" s="5" t="s">
        <v>66</v>
      </c>
      <c r="B64" s="6" t="s">
        <v>15</v>
      </c>
      <c r="C64" s="4"/>
      <c r="D64" s="12">
        <v>450</v>
      </c>
      <c r="E64" s="6">
        <v>315</v>
      </c>
      <c r="F64" s="4" t="s">
        <v>64</v>
      </c>
      <c r="G64" s="2" t="s">
        <v>16</v>
      </c>
      <c r="H64" s="2" t="s">
        <v>67</v>
      </c>
      <c r="I64" s="4" t="s">
        <v>20</v>
      </c>
      <c r="J64" s="4" t="s">
        <v>71</v>
      </c>
      <c r="K64" s="9" t="s">
        <v>51</v>
      </c>
    </row>
    <row r="65" spans="1:11" s="2" customFormat="1" ht="201" customHeight="1" x14ac:dyDescent="0.25">
      <c r="A65" s="5" t="s">
        <v>69</v>
      </c>
      <c r="B65" s="6" t="s">
        <v>15</v>
      </c>
      <c r="C65" s="4"/>
      <c r="D65" s="12">
        <v>550</v>
      </c>
      <c r="E65" s="6">
        <v>385</v>
      </c>
      <c r="F65" s="4" t="s">
        <v>64</v>
      </c>
      <c r="G65" s="2" t="s">
        <v>16</v>
      </c>
      <c r="H65" s="2" t="s">
        <v>67</v>
      </c>
      <c r="I65" s="4" t="s">
        <v>18</v>
      </c>
      <c r="J65" s="4" t="s">
        <v>72</v>
      </c>
      <c r="K65" s="9" t="s">
        <v>51</v>
      </c>
    </row>
    <row r="66" spans="1:11" customFormat="1" ht="181.5" customHeight="1" x14ac:dyDescent="0.25">
      <c r="A66" s="8" t="s">
        <v>34</v>
      </c>
      <c r="B66" s="6" t="s">
        <v>15</v>
      </c>
      <c r="C66" s="6"/>
      <c r="D66" s="10">
        <v>350</v>
      </c>
      <c r="E66" s="6">
        <f t="shared" ref="E66:E67" si="7">D66*0.7</f>
        <v>244.99999999999997</v>
      </c>
      <c r="F66" s="4" t="s">
        <v>64</v>
      </c>
      <c r="G66" s="2" t="s">
        <v>38</v>
      </c>
      <c r="H66" s="2" t="s">
        <v>17</v>
      </c>
      <c r="I66" s="2" t="s">
        <v>20</v>
      </c>
      <c r="J66" s="2" t="s">
        <v>44</v>
      </c>
      <c r="K66" s="9" t="s">
        <v>51</v>
      </c>
    </row>
    <row r="67" spans="1:11" s="2" customFormat="1" ht="192" customHeight="1" x14ac:dyDescent="0.25">
      <c r="A67" s="5" t="s">
        <v>70</v>
      </c>
      <c r="B67" s="6" t="s">
        <v>15</v>
      </c>
      <c r="C67" s="4"/>
      <c r="D67" s="12">
        <v>400</v>
      </c>
      <c r="E67" s="6">
        <f t="shared" si="7"/>
        <v>280</v>
      </c>
      <c r="F67" s="4" t="s">
        <v>64</v>
      </c>
      <c r="G67" s="2" t="s">
        <v>16</v>
      </c>
      <c r="H67" s="2" t="s">
        <v>67</v>
      </c>
      <c r="I67" s="4" t="s">
        <v>21</v>
      </c>
      <c r="J67" s="4" t="s">
        <v>23</v>
      </c>
      <c r="K67" s="9" t="s">
        <v>51</v>
      </c>
    </row>
    <row r="68" spans="1:11" customFormat="1" ht="141" customHeight="1" x14ac:dyDescent="0.25">
      <c r="A68" s="6">
        <v>2009</v>
      </c>
      <c r="B68" s="6" t="s">
        <v>49</v>
      </c>
      <c r="C68" s="6"/>
      <c r="D68" s="10">
        <v>700</v>
      </c>
      <c r="E68" s="6">
        <f>D68*0.7</f>
        <v>489.99999999999994</v>
      </c>
      <c r="F68" s="4" t="s">
        <v>73</v>
      </c>
      <c r="G68" s="6" t="s">
        <v>16</v>
      </c>
      <c r="H68" s="2" t="s">
        <v>50</v>
      </c>
      <c r="I68" s="6" t="s">
        <v>21</v>
      </c>
      <c r="J68" s="6" t="s">
        <v>119</v>
      </c>
      <c r="K68" s="9" t="s">
        <v>51</v>
      </c>
    </row>
    <row r="69" spans="1:11" customFormat="1" ht="141" customHeight="1" x14ac:dyDescent="0.25">
      <c r="A69" s="6">
        <v>2009</v>
      </c>
      <c r="B69" s="6" t="s">
        <v>49</v>
      </c>
      <c r="C69" s="6"/>
      <c r="D69" s="10">
        <v>650</v>
      </c>
      <c r="E69" s="6">
        <f>D69*0.7</f>
        <v>454.99999999999994</v>
      </c>
      <c r="F69" s="4" t="s">
        <v>73</v>
      </c>
      <c r="G69" s="6" t="s">
        <v>16</v>
      </c>
      <c r="H69" s="2" t="s">
        <v>50</v>
      </c>
      <c r="I69" s="6" t="s">
        <v>21</v>
      </c>
      <c r="J69" s="6" t="s">
        <v>118</v>
      </c>
      <c r="K69" s="9" t="s">
        <v>51</v>
      </c>
    </row>
    <row r="70" spans="1:11" customFormat="1" ht="198" customHeight="1" x14ac:dyDescent="0.25">
      <c r="A70" s="6">
        <v>2008</v>
      </c>
      <c r="B70" s="6" t="s">
        <v>49</v>
      </c>
      <c r="C70" s="6"/>
      <c r="D70" s="10">
        <v>700</v>
      </c>
      <c r="E70" s="6">
        <f>D70*0.7</f>
        <v>489.99999999999994</v>
      </c>
      <c r="F70" s="4" t="s">
        <v>73</v>
      </c>
      <c r="G70" s="6" t="s">
        <v>16</v>
      </c>
      <c r="H70" s="2" t="s">
        <v>50</v>
      </c>
      <c r="I70" s="6" t="s">
        <v>21</v>
      </c>
      <c r="J70" s="6" t="s">
        <v>119</v>
      </c>
      <c r="K70" s="9" t="s">
        <v>51</v>
      </c>
    </row>
    <row r="71" spans="1:11" customFormat="1" ht="195.75" customHeight="1" x14ac:dyDescent="0.25">
      <c r="A71" s="6">
        <v>2007</v>
      </c>
      <c r="B71" s="6" t="s">
        <v>49</v>
      </c>
      <c r="C71" s="6"/>
      <c r="D71" s="10">
        <v>650</v>
      </c>
      <c r="E71" s="6">
        <f>D71*0.7</f>
        <v>454.99999999999994</v>
      </c>
      <c r="F71" s="4" t="s">
        <v>73</v>
      </c>
      <c r="G71" s="6" t="s">
        <v>16</v>
      </c>
      <c r="H71" s="2" t="s">
        <v>50</v>
      </c>
      <c r="I71" s="6" t="s">
        <v>21</v>
      </c>
      <c r="J71" s="6" t="s">
        <v>118</v>
      </c>
      <c r="K71" s="9" t="s">
        <v>51</v>
      </c>
    </row>
    <row r="72" spans="1:11" customFormat="1" ht="141" customHeight="1" x14ac:dyDescent="0.25">
      <c r="A72" s="6">
        <v>8001</v>
      </c>
      <c r="B72" s="6" t="s">
        <v>120</v>
      </c>
      <c r="C72" s="6"/>
      <c r="D72" s="10">
        <v>1000</v>
      </c>
      <c r="E72" s="6">
        <f t="shared" ref="E72:E75" si="8">D72*0.7</f>
        <v>700</v>
      </c>
      <c r="F72" s="4" t="s">
        <v>73</v>
      </c>
      <c r="G72" s="2" t="s">
        <v>16</v>
      </c>
      <c r="H72" s="2" t="s">
        <v>121</v>
      </c>
      <c r="I72" s="2" t="s">
        <v>98</v>
      </c>
      <c r="J72" s="6"/>
      <c r="K72" s="9" t="s">
        <v>51</v>
      </c>
    </row>
    <row r="73" spans="1:11" customFormat="1" ht="141" customHeight="1" x14ac:dyDescent="0.25">
      <c r="A73" s="6">
        <v>8002</v>
      </c>
      <c r="B73" s="6" t="s">
        <v>120</v>
      </c>
      <c r="C73" s="6"/>
      <c r="D73" s="10">
        <v>1000</v>
      </c>
      <c r="E73" s="6">
        <f t="shared" si="8"/>
        <v>700</v>
      </c>
      <c r="F73" s="4" t="s">
        <v>73</v>
      </c>
      <c r="G73" s="2" t="s">
        <v>16</v>
      </c>
      <c r="H73" s="2" t="s">
        <v>121</v>
      </c>
      <c r="I73" s="2" t="s">
        <v>98</v>
      </c>
      <c r="J73" s="6"/>
      <c r="K73" s="9" t="s">
        <v>51</v>
      </c>
    </row>
    <row r="74" spans="1:11" customFormat="1" ht="141" customHeight="1" x14ac:dyDescent="0.25">
      <c r="A74" s="6">
        <v>8003</v>
      </c>
      <c r="B74" s="6" t="s">
        <v>120</v>
      </c>
      <c r="C74" s="6"/>
      <c r="D74" s="10">
        <v>1000</v>
      </c>
      <c r="E74" s="6">
        <f t="shared" si="8"/>
        <v>700</v>
      </c>
      <c r="F74" s="4" t="s">
        <v>73</v>
      </c>
      <c r="G74" s="2" t="s">
        <v>16</v>
      </c>
      <c r="H74" s="2" t="s">
        <v>121</v>
      </c>
      <c r="I74" s="2" t="s">
        <v>98</v>
      </c>
      <c r="J74" s="6"/>
      <c r="K74" s="9" t="s">
        <v>51</v>
      </c>
    </row>
    <row r="75" spans="1:11" customFormat="1" ht="141" customHeight="1" x14ac:dyDescent="0.25">
      <c r="A75" s="6">
        <v>8004</v>
      </c>
      <c r="B75" s="6" t="s">
        <v>120</v>
      </c>
      <c r="C75" s="6"/>
      <c r="D75" s="10">
        <v>1000</v>
      </c>
      <c r="E75" s="6">
        <f t="shared" si="8"/>
        <v>700</v>
      </c>
      <c r="F75" s="4" t="s">
        <v>73</v>
      </c>
      <c r="G75" s="2" t="s">
        <v>16</v>
      </c>
      <c r="H75" s="2" t="s">
        <v>121</v>
      </c>
      <c r="I75" s="2" t="s">
        <v>98</v>
      </c>
      <c r="J75" s="6"/>
      <c r="K75" s="9" t="s">
        <v>51</v>
      </c>
    </row>
    <row r="76" spans="1:11" customFormat="1" ht="141" customHeight="1" x14ac:dyDescent="0.25">
      <c r="A76" s="6">
        <v>8005</v>
      </c>
      <c r="B76" s="6" t="s">
        <v>120</v>
      </c>
      <c r="C76" s="6"/>
      <c r="D76" s="10">
        <v>1000</v>
      </c>
      <c r="E76" s="6">
        <f>D76*0.7</f>
        <v>700</v>
      </c>
      <c r="F76" s="4" t="s">
        <v>73</v>
      </c>
      <c r="G76" s="2" t="s">
        <v>54</v>
      </c>
      <c r="H76" s="2" t="s">
        <v>121</v>
      </c>
      <c r="I76" s="2" t="s">
        <v>56</v>
      </c>
      <c r="J76" s="6"/>
      <c r="K76" s="9" t="s">
        <v>51</v>
      </c>
    </row>
    <row r="77" spans="1:11" customFormat="1" ht="166.5" customHeight="1" x14ac:dyDescent="0.25">
      <c r="A77" s="6">
        <v>8006</v>
      </c>
      <c r="B77" s="6" t="s">
        <v>120</v>
      </c>
      <c r="C77" s="6"/>
      <c r="D77" s="10">
        <v>1000</v>
      </c>
      <c r="E77" s="6">
        <f t="shared" ref="E77" si="9">D77*0.7</f>
        <v>700</v>
      </c>
      <c r="F77" s="4" t="s">
        <v>73</v>
      </c>
      <c r="G77" s="2" t="s">
        <v>54</v>
      </c>
      <c r="H77" s="2" t="s">
        <v>121</v>
      </c>
      <c r="I77" s="2" t="s">
        <v>56</v>
      </c>
      <c r="J77" s="6"/>
      <c r="K77" s="9" t="s">
        <v>51</v>
      </c>
    </row>
  </sheetData>
  <mergeCells count="5">
    <mergeCell ref="G2:J2"/>
    <mergeCell ref="G3:J3"/>
    <mergeCell ref="G4:J4"/>
    <mergeCell ref="G5:J5"/>
    <mergeCell ref="G6:J6"/>
  </mergeCells>
  <hyperlinks>
    <hyperlink ref="G4" r:id="rId1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P125"/>
  <sheetViews>
    <sheetView zoomScale="85" zoomScaleNormal="85" workbookViewId="0">
      <selection activeCell="A8" sqref="A8"/>
    </sheetView>
  </sheetViews>
  <sheetFormatPr defaultColWidth="20.7109375" defaultRowHeight="15" x14ac:dyDescent="0.25"/>
  <cols>
    <col min="1" max="1" width="10.140625" customWidth="1"/>
    <col min="2" max="2" width="15.42578125" customWidth="1"/>
    <col min="3" max="3" width="51.140625" customWidth="1"/>
    <col min="4" max="4" width="12.42578125" customWidth="1"/>
    <col min="5" max="5" width="11.28515625" customWidth="1"/>
    <col min="6" max="6" width="14.140625" style="1" customWidth="1"/>
    <col min="7" max="7" width="15.140625" customWidth="1"/>
    <col min="8" max="8" width="14" style="1" customWidth="1"/>
    <col min="9" max="10" width="20.7109375" style="1"/>
    <col min="11" max="11" width="20.7109375" style="55"/>
    <col min="12" max="12" width="13.42578125" customWidth="1"/>
    <col min="13" max="13" width="14" customWidth="1"/>
    <col min="14" max="14" width="12.85546875" customWidth="1"/>
    <col min="15" max="15" width="12.140625" customWidth="1"/>
    <col min="16" max="16" width="12.42578125" customWidth="1"/>
  </cols>
  <sheetData>
    <row r="1" spans="1:16" x14ac:dyDescent="0.25">
      <c r="G1" s="1"/>
      <c r="K1" s="56"/>
    </row>
    <row r="2" spans="1:16" ht="15.75" x14ac:dyDescent="0.25">
      <c r="F2" s="112" t="s">
        <v>198</v>
      </c>
      <c r="G2" s="113"/>
      <c r="H2" s="113"/>
      <c r="I2" s="114"/>
      <c r="J2" s="58"/>
      <c r="K2" s="56"/>
    </row>
    <row r="3" spans="1:16" ht="15.75" x14ac:dyDescent="0.25">
      <c r="F3" s="115" t="s">
        <v>4</v>
      </c>
      <c r="G3" s="116"/>
      <c r="H3" s="116"/>
      <c r="I3" s="117"/>
      <c r="J3" s="59"/>
      <c r="K3" s="56"/>
    </row>
    <row r="4" spans="1:16" x14ac:dyDescent="0.25">
      <c r="F4" s="118" t="s">
        <v>200</v>
      </c>
      <c r="G4" s="119"/>
      <c r="H4" s="119"/>
      <c r="I4" s="120"/>
      <c r="J4" s="60"/>
      <c r="K4" s="56"/>
    </row>
    <row r="5" spans="1:16" ht="15.75" x14ac:dyDescent="0.25">
      <c r="F5" s="121" t="s">
        <v>3</v>
      </c>
      <c r="G5" s="122"/>
      <c r="H5" s="122"/>
      <c r="I5" s="123"/>
      <c r="J5" s="61"/>
      <c r="K5" s="56"/>
    </row>
    <row r="6" spans="1:16" ht="15.75" x14ac:dyDescent="0.25">
      <c r="F6" s="124" t="s">
        <v>199</v>
      </c>
      <c r="G6" s="122"/>
      <c r="H6" s="122"/>
      <c r="I6" s="125"/>
      <c r="J6" s="61"/>
      <c r="K6" s="56"/>
    </row>
    <row r="7" spans="1:16" ht="15.75" thickBot="1" x14ac:dyDescent="0.3">
      <c r="G7" s="1"/>
      <c r="K7" s="56"/>
    </row>
    <row r="8" spans="1:16" ht="29.25" thickBot="1" x14ac:dyDescent="0.5">
      <c r="A8" s="16" t="s">
        <v>51</v>
      </c>
      <c r="B8" s="70"/>
      <c r="C8" s="70"/>
      <c r="D8" s="70"/>
      <c r="E8" s="70"/>
      <c r="F8" s="67"/>
      <c r="G8" s="67"/>
      <c r="H8" s="67"/>
      <c r="I8" s="67"/>
      <c r="J8" s="67"/>
      <c r="K8" s="56"/>
      <c r="L8" s="109" t="s">
        <v>125</v>
      </c>
      <c r="M8" s="110"/>
      <c r="N8" s="110"/>
      <c r="O8" s="110"/>
      <c r="P8" s="111"/>
    </row>
    <row r="9" spans="1:16" ht="60.75" thickBot="1" x14ac:dyDescent="0.3">
      <c r="A9" s="43" t="s">
        <v>5</v>
      </c>
      <c r="B9" s="44" t="s">
        <v>6</v>
      </c>
      <c r="C9" s="44" t="s">
        <v>12</v>
      </c>
      <c r="D9" s="44" t="s">
        <v>8</v>
      </c>
      <c r="E9" s="44" t="s">
        <v>13</v>
      </c>
      <c r="F9" s="44" t="s">
        <v>14</v>
      </c>
      <c r="G9" s="44" t="s">
        <v>9</v>
      </c>
      <c r="H9" s="44" t="s">
        <v>10</v>
      </c>
      <c r="I9" s="44" t="s">
        <v>11</v>
      </c>
      <c r="J9" s="77" t="s">
        <v>201</v>
      </c>
      <c r="K9" s="56"/>
      <c r="L9" s="25" t="s">
        <v>10</v>
      </c>
      <c r="M9" s="26" t="s">
        <v>11</v>
      </c>
      <c r="N9" s="27" t="s">
        <v>126</v>
      </c>
      <c r="O9" s="26" t="s">
        <v>127</v>
      </c>
      <c r="P9" s="28" t="s">
        <v>63</v>
      </c>
    </row>
    <row r="10" spans="1:16" ht="30.75" customHeight="1" x14ac:dyDescent="0.25">
      <c r="A10" s="157" t="s">
        <v>167</v>
      </c>
      <c r="B10" s="126" t="s">
        <v>188</v>
      </c>
      <c r="C10" s="69"/>
      <c r="D10" s="126">
        <v>350</v>
      </c>
      <c r="E10" s="105" t="s">
        <v>73</v>
      </c>
      <c r="F10" s="105" t="s">
        <v>196</v>
      </c>
      <c r="G10" s="105" t="s">
        <v>189</v>
      </c>
      <c r="H10" s="105" t="s">
        <v>165</v>
      </c>
      <c r="I10" s="105" t="s">
        <v>139</v>
      </c>
      <c r="J10" s="131" t="s">
        <v>170</v>
      </c>
      <c r="K10" s="135" t="s">
        <v>51</v>
      </c>
      <c r="L10" s="17"/>
      <c r="M10" s="65"/>
      <c r="N10" s="65"/>
      <c r="O10" s="65"/>
      <c r="P10" s="68"/>
    </row>
    <row r="11" spans="1:16" ht="30.75" customHeight="1" x14ac:dyDescent="0.25">
      <c r="A11" s="158"/>
      <c r="B11" s="127"/>
      <c r="C11" s="65"/>
      <c r="D11" s="127"/>
      <c r="E11" s="106"/>
      <c r="F11" s="106"/>
      <c r="G11" s="106"/>
      <c r="H11" s="106"/>
      <c r="I11" s="106"/>
      <c r="J11" s="106"/>
      <c r="K11" s="136"/>
      <c r="L11" s="30"/>
      <c r="M11" s="31"/>
      <c r="N11" s="31"/>
      <c r="O11" s="31"/>
      <c r="P11" s="32"/>
    </row>
    <row r="12" spans="1:16" ht="30.75" customHeight="1" x14ac:dyDescent="0.25">
      <c r="A12" s="158"/>
      <c r="B12" s="127"/>
      <c r="C12" s="65"/>
      <c r="D12" s="127"/>
      <c r="E12" s="106"/>
      <c r="F12" s="106"/>
      <c r="G12" s="106"/>
      <c r="H12" s="106"/>
      <c r="I12" s="106"/>
      <c r="J12" s="106"/>
      <c r="K12" s="136"/>
      <c r="L12" s="30"/>
      <c r="M12" s="31"/>
      <c r="N12" s="31"/>
      <c r="O12" s="31"/>
      <c r="P12" s="32"/>
    </row>
    <row r="13" spans="1:16" ht="30.75" customHeight="1" x14ac:dyDescent="0.25">
      <c r="A13" s="158"/>
      <c r="B13" s="127"/>
      <c r="C13" s="65"/>
      <c r="D13" s="127"/>
      <c r="E13" s="106"/>
      <c r="F13" s="106"/>
      <c r="G13" s="106"/>
      <c r="H13" s="106"/>
      <c r="I13" s="106"/>
      <c r="J13" s="106"/>
      <c r="K13" s="136"/>
      <c r="L13" s="30"/>
      <c r="M13" s="31"/>
      <c r="N13" s="31"/>
      <c r="O13" s="31"/>
      <c r="P13" s="32"/>
    </row>
    <row r="14" spans="1:16" ht="30.75" customHeight="1" thickBot="1" x14ac:dyDescent="0.3">
      <c r="A14" s="159"/>
      <c r="B14" s="128"/>
      <c r="C14" s="66"/>
      <c r="D14" s="128"/>
      <c r="E14" s="107"/>
      <c r="F14" s="107"/>
      <c r="G14" s="107"/>
      <c r="H14" s="107"/>
      <c r="I14" s="107"/>
      <c r="J14" s="107"/>
      <c r="K14" s="137"/>
      <c r="L14" s="30"/>
      <c r="M14" s="31"/>
      <c r="N14" s="31"/>
      <c r="O14" s="31"/>
      <c r="P14" s="32"/>
    </row>
    <row r="15" spans="1:16" ht="39.75" customHeight="1" x14ac:dyDescent="0.25">
      <c r="A15" s="157" t="s">
        <v>171</v>
      </c>
      <c r="B15" s="126" t="s">
        <v>188</v>
      </c>
      <c r="C15" s="69"/>
      <c r="D15" s="126">
        <v>350</v>
      </c>
      <c r="E15" s="105" t="s">
        <v>73</v>
      </c>
      <c r="F15" s="105" t="s">
        <v>196</v>
      </c>
      <c r="G15" s="105" t="s">
        <v>189</v>
      </c>
      <c r="H15" s="105" t="s">
        <v>23</v>
      </c>
      <c r="I15" s="105" t="s">
        <v>139</v>
      </c>
      <c r="J15" s="131" t="s">
        <v>170</v>
      </c>
      <c r="K15" s="135" t="s">
        <v>51</v>
      </c>
      <c r="L15" s="17"/>
      <c r="M15" s="65"/>
      <c r="N15" s="65"/>
      <c r="O15" s="65"/>
      <c r="P15" s="68"/>
    </row>
    <row r="16" spans="1:16" ht="39.75" customHeight="1" x14ac:dyDescent="0.25">
      <c r="A16" s="158"/>
      <c r="B16" s="127"/>
      <c r="C16" s="65"/>
      <c r="D16" s="127"/>
      <c r="E16" s="106"/>
      <c r="F16" s="106"/>
      <c r="G16" s="106"/>
      <c r="H16" s="106"/>
      <c r="I16" s="106"/>
      <c r="J16" s="106"/>
      <c r="K16" s="136"/>
      <c r="L16" s="30"/>
      <c r="M16" s="31"/>
      <c r="N16" s="31"/>
      <c r="O16" s="31"/>
      <c r="P16" s="32"/>
    </row>
    <row r="17" spans="1:16" ht="39.75" customHeight="1" x14ac:dyDescent="0.25">
      <c r="A17" s="158"/>
      <c r="B17" s="127"/>
      <c r="C17" s="65"/>
      <c r="D17" s="127"/>
      <c r="E17" s="106"/>
      <c r="F17" s="106"/>
      <c r="G17" s="106"/>
      <c r="H17" s="106"/>
      <c r="I17" s="106"/>
      <c r="J17" s="106"/>
      <c r="K17" s="136"/>
      <c r="L17" s="30"/>
      <c r="M17" s="31"/>
      <c r="N17" s="31"/>
      <c r="O17" s="31"/>
      <c r="P17" s="32"/>
    </row>
    <row r="18" spans="1:16" ht="39.75" customHeight="1" x14ac:dyDescent="0.25">
      <c r="A18" s="158"/>
      <c r="B18" s="127"/>
      <c r="C18" s="65"/>
      <c r="D18" s="127"/>
      <c r="E18" s="106"/>
      <c r="F18" s="106"/>
      <c r="G18" s="106"/>
      <c r="H18" s="106"/>
      <c r="I18" s="106"/>
      <c r="J18" s="106"/>
      <c r="K18" s="136"/>
      <c r="L18" s="30"/>
      <c r="M18" s="31"/>
      <c r="N18" s="31"/>
      <c r="O18" s="31"/>
      <c r="P18" s="32"/>
    </row>
    <row r="19" spans="1:16" ht="39.75" customHeight="1" thickBot="1" x14ac:dyDescent="0.3">
      <c r="A19" s="159"/>
      <c r="B19" s="128"/>
      <c r="C19" s="66"/>
      <c r="D19" s="128"/>
      <c r="E19" s="107"/>
      <c r="F19" s="107"/>
      <c r="G19" s="107"/>
      <c r="H19" s="107"/>
      <c r="I19" s="107"/>
      <c r="J19" s="107"/>
      <c r="K19" s="137"/>
      <c r="L19" s="30"/>
      <c r="M19" s="31"/>
      <c r="N19" s="31"/>
      <c r="O19" s="31"/>
      <c r="P19" s="32"/>
    </row>
    <row r="20" spans="1:16" ht="21" customHeight="1" x14ac:dyDescent="0.25">
      <c r="A20" s="157" t="s">
        <v>172</v>
      </c>
      <c r="B20" s="126" t="s">
        <v>168</v>
      </c>
      <c r="C20" s="69"/>
      <c r="D20" s="126">
        <v>210</v>
      </c>
      <c r="E20" s="105" t="s">
        <v>73</v>
      </c>
      <c r="F20" s="105" t="s">
        <v>16</v>
      </c>
      <c r="G20" s="105" t="s">
        <v>169</v>
      </c>
      <c r="H20" s="105" t="s">
        <v>165</v>
      </c>
      <c r="I20" s="105" t="s">
        <v>139</v>
      </c>
      <c r="J20" s="131" t="s">
        <v>170</v>
      </c>
      <c r="K20" s="135" t="s">
        <v>51</v>
      </c>
      <c r="L20" s="17"/>
      <c r="M20" s="65"/>
      <c r="N20" s="65"/>
      <c r="O20" s="65"/>
      <c r="P20" s="68"/>
    </row>
    <row r="21" spans="1:16" ht="21" customHeight="1" x14ac:dyDescent="0.25">
      <c r="A21" s="158"/>
      <c r="B21" s="127"/>
      <c r="C21" s="65"/>
      <c r="D21" s="127"/>
      <c r="E21" s="106"/>
      <c r="F21" s="106"/>
      <c r="G21" s="106"/>
      <c r="H21" s="106"/>
      <c r="I21" s="106"/>
      <c r="J21" s="106"/>
      <c r="K21" s="136"/>
      <c r="L21" s="30"/>
      <c r="M21" s="31"/>
      <c r="N21" s="31"/>
      <c r="O21" s="31"/>
      <c r="P21" s="32"/>
    </row>
    <row r="22" spans="1:16" ht="21" customHeight="1" x14ac:dyDescent="0.25">
      <c r="A22" s="158"/>
      <c r="B22" s="127"/>
      <c r="C22" s="65"/>
      <c r="D22" s="127"/>
      <c r="E22" s="106"/>
      <c r="F22" s="106"/>
      <c r="G22" s="106"/>
      <c r="H22" s="106"/>
      <c r="I22" s="106"/>
      <c r="J22" s="106"/>
      <c r="K22" s="136"/>
      <c r="L22" s="30"/>
      <c r="M22" s="31"/>
      <c r="N22" s="31"/>
      <c r="O22" s="31"/>
      <c r="P22" s="32"/>
    </row>
    <row r="23" spans="1:16" ht="21" customHeight="1" x14ac:dyDescent="0.25">
      <c r="A23" s="158"/>
      <c r="B23" s="127"/>
      <c r="C23" s="65"/>
      <c r="D23" s="127"/>
      <c r="E23" s="106"/>
      <c r="F23" s="106"/>
      <c r="G23" s="106"/>
      <c r="H23" s="106"/>
      <c r="I23" s="106"/>
      <c r="J23" s="106"/>
      <c r="K23" s="136"/>
      <c r="L23" s="30"/>
      <c r="M23" s="31"/>
      <c r="N23" s="31"/>
      <c r="O23" s="31"/>
      <c r="P23" s="32"/>
    </row>
    <row r="24" spans="1:16" ht="21" customHeight="1" thickBot="1" x14ac:dyDescent="0.3">
      <c r="A24" s="159"/>
      <c r="B24" s="128"/>
      <c r="C24" s="66"/>
      <c r="D24" s="128"/>
      <c r="E24" s="107"/>
      <c r="F24" s="107"/>
      <c r="G24" s="107"/>
      <c r="H24" s="107"/>
      <c r="I24" s="107"/>
      <c r="J24" s="107"/>
      <c r="K24" s="137"/>
      <c r="L24" s="30"/>
      <c r="M24" s="31"/>
      <c r="N24" s="31"/>
      <c r="O24" s="31"/>
      <c r="P24" s="32"/>
    </row>
    <row r="25" spans="1:16" ht="21" customHeight="1" x14ac:dyDescent="0.25">
      <c r="A25" s="157" t="s">
        <v>173</v>
      </c>
      <c r="B25" s="126" t="s">
        <v>168</v>
      </c>
      <c r="C25" s="69"/>
      <c r="D25" s="126">
        <v>210</v>
      </c>
      <c r="E25" s="105" t="s">
        <v>73</v>
      </c>
      <c r="F25" s="105" t="s">
        <v>16</v>
      </c>
      <c r="G25" s="105" t="s">
        <v>169</v>
      </c>
      <c r="H25" s="105" t="s">
        <v>23</v>
      </c>
      <c r="I25" s="105" t="s">
        <v>139</v>
      </c>
      <c r="J25" s="131" t="s">
        <v>170</v>
      </c>
      <c r="K25" s="135" t="s">
        <v>51</v>
      </c>
      <c r="L25" s="17"/>
      <c r="M25" s="65"/>
      <c r="N25" s="65"/>
      <c r="O25" s="65"/>
      <c r="P25" s="68"/>
    </row>
    <row r="26" spans="1:16" ht="21" customHeight="1" x14ac:dyDescent="0.25">
      <c r="A26" s="158"/>
      <c r="B26" s="127"/>
      <c r="C26" s="65"/>
      <c r="D26" s="127"/>
      <c r="E26" s="106"/>
      <c r="F26" s="106"/>
      <c r="G26" s="106"/>
      <c r="H26" s="106"/>
      <c r="I26" s="106"/>
      <c r="J26" s="106"/>
      <c r="K26" s="136"/>
      <c r="L26" s="30"/>
      <c r="M26" s="31"/>
      <c r="N26" s="31"/>
      <c r="O26" s="31"/>
      <c r="P26" s="32"/>
    </row>
    <row r="27" spans="1:16" ht="21" customHeight="1" x14ac:dyDescent="0.25">
      <c r="A27" s="158"/>
      <c r="B27" s="127"/>
      <c r="C27" s="65"/>
      <c r="D27" s="127"/>
      <c r="E27" s="106"/>
      <c r="F27" s="106"/>
      <c r="G27" s="106"/>
      <c r="H27" s="106"/>
      <c r="I27" s="106"/>
      <c r="J27" s="106"/>
      <c r="K27" s="136"/>
      <c r="L27" s="30"/>
      <c r="M27" s="31"/>
      <c r="N27" s="31"/>
      <c r="O27" s="31"/>
      <c r="P27" s="32"/>
    </row>
    <row r="28" spans="1:16" ht="21" customHeight="1" x14ac:dyDescent="0.25">
      <c r="A28" s="158"/>
      <c r="B28" s="127"/>
      <c r="C28" s="65"/>
      <c r="D28" s="127"/>
      <c r="E28" s="106"/>
      <c r="F28" s="106"/>
      <c r="G28" s="106"/>
      <c r="H28" s="106"/>
      <c r="I28" s="106"/>
      <c r="J28" s="106"/>
      <c r="K28" s="136"/>
      <c r="L28" s="30"/>
      <c r="M28" s="31"/>
      <c r="N28" s="31"/>
      <c r="O28" s="31"/>
      <c r="P28" s="32"/>
    </row>
    <row r="29" spans="1:16" ht="21" customHeight="1" thickBot="1" x14ac:dyDescent="0.3">
      <c r="A29" s="159"/>
      <c r="B29" s="128"/>
      <c r="C29" s="66"/>
      <c r="D29" s="128"/>
      <c r="E29" s="107"/>
      <c r="F29" s="107"/>
      <c r="G29" s="107"/>
      <c r="H29" s="107"/>
      <c r="I29" s="107"/>
      <c r="J29" s="107"/>
      <c r="K29" s="137"/>
      <c r="L29" s="30"/>
      <c r="M29" s="31"/>
      <c r="N29" s="31"/>
      <c r="O29" s="31"/>
      <c r="P29" s="32"/>
    </row>
    <row r="30" spans="1:16" ht="21" customHeight="1" x14ac:dyDescent="0.25">
      <c r="A30" s="157" t="s">
        <v>174</v>
      </c>
      <c r="B30" s="126" t="s">
        <v>168</v>
      </c>
      <c r="C30" s="69"/>
      <c r="D30" s="126">
        <v>210</v>
      </c>
      <c r="E30" s="105" t="s">
        <v>73</v>
      </c>
      <c r="F30" s="105" t="s">
        <v>16</v>
      </c>
      <c r="G30" s="105" t="s">
        <v>169</v>
      </c>
      <c r="H30" s="105" t="s">
        <v>20</v>
      </c>
      <c r="I30" s="105" t="s">
        <v>190</v>
      </c>
      <c r="J30" s="131" t="s">
        <v>170</v>
      </c>
      <c r="K30" s="135" t="s">
        <v>51</v>
      </c>
      <c r="L30" s="17"/>
      <c r="M30" s="65"/>
      <c r="N30" s="65"/>
      <c r="O30" s="65"/>
      <c r="P30" s="68"/>
    </row>
    <row r="31" spans="1:16" ht="21" customHeight="1" x14ac:dyDescent="0.25">
      <c r="A31" s="158"/>
      <c r="B31" s="127"/>
      <c r="C31" s="65"/>
      <c r="D31" s="127"/>
      <c r="E31" s="106"/>
      <c r="F31" s="106"/>
      <c r="G31" s="106"/>
      <c r="H31" s="106"/>
      <c r="I31" s="106"/>
      <c r="J31" s="106"/>
      <c r="K31" s="136"/>
      <c r="L31" s="30"/>
      <c r="M31" s="31"/>
      <c r="N31" s="31"/>
      <c r="O31" s="31"/>
      <c r="P31" s="32"/>
    </row>
    <row r="32" spans="1:16" ht="21" customHeight="1" x14ac:dyDescent="0.25">
      <c r="A32" s="158"/>
      <c r="B32" s="127"/>
      <c r="C32" s="65"/>
      <c r="D32" s="127"/>
      <c r="E32" s="106"/>
      <c r="F32" s="106"/>
      <c r="G32" s="106"/>
      <c r="H32" s="106"/>
      <c r="I32" s="106"/>
      <c r="J32" s="106"/>
      <c r="K32" s="136"/>
      <c r="L32" s="30"/>
      <c r="M32" s="31"/>
      <c r="N32" s="31"/>
      <c r="O32" s="31"/>
      <c r="P32" s="32"/>
    </row>
    <row r="33" spans="1:16" ht="21" customHeight="1" x14ac:dyDescent="0.25">
      <c r="A33" s="158"/>
      <c r="B33" s="127"/>
      <c r="C33" s="65"/>
      <c r="D33" s="127"/>
      <c r="E33" s="106"/>
      <c r="F33" s="106"/>
      <c r="G33" s="106"/>
      <c r="H33" s="106"/>
      <c r="I33" s="106"/>
      <c r="J33" s="106"/>
      <c r="K33" s="136"/>
      <c r="L33" s="30"/>
      <c r="M33" s="31"/>
      <c r="N33" s="31"/>
      <c r="O33" s="31"/>
      <c r="P33" s="32"/>
    </row>
    <row r="34" spans="1:16" ht="21" customHeight="1" thickBot="1" x14ac:dyDescent="0.3">
      <c r="A34" s="159"/>
      <c r="B34" s="128"/>
      <c r="C34" s="66"/>
      <c r="D34" s="128"/>
      <c r="E34" s="107"/>
      <c r="F34" s="107"/>
      <c r="G34" s="107"/>
      <c r="H34" s="107"/>
      <c r="I34" s="107"/>
      <c r="J34" s="107"/>
      <c r="K34" s="137"/>
      <c r="L34" s="30"/>
      <c r="M34" s="31"/>
      <c r="N34" s="31"/>
      <c r="O34" s="31"/>
      <c r="P34" s="32"/>
    </row>
    <row r="35" spans="1:16" ht="21" customHeight="1" x14ac:dyDescent="0.25">
      <c r="A35" s="157" t="s">
        <v>175</v>
      </c>
      <c r="B35" s="126" t="s">
        <v>168</v>
      </c>
      <c r="C35" s="69"/>
      <c r="D35" s="126">
        <v>210</v>
      </c>
      <c r="E35" s="105" t="s">
        <v>73</v>
      </c>
      <c r="F35" s="105" t="s">
        <v>16</v>
      </c>
      <c r="G35" s="105" t="s">
        <v>169</v>
      </c>
      <c r="H35" s="105" t="s">
        <v>191</v>
      </c>
      <c r="I35" s="105" t="s">
        <v>139</v>
      </c>
      <c r="J35" s="131" t="s">
        <v>170</v>
      </c>
      <c r="K35" s="135" t="s">
        <v>51</v>
      </c>
      <c r="L35" s="17"/>
      <c r="M35" s="65"/>
      <c r="N35" s="65"/>
      <c r="O35" s="65"/>
      <c r="P35" s="68"/>
    </row>
    <row r="36" spans="1:16" ht="21" customHeight="1" x14ac:dyDescent="0.25">
      <c r="A36" s="158"/>
      <c r="B36" s="127"/>
      <c r="C36" s="65"/>
      <c r="D36" s="127"/>
      <c r="E36" s="106"/>
      <c r="F36" s="106"/>
      <c r="G36" s="106"/>
      <c r="H36" s="106"/>
      <c r="I36" s="106"/>
      <c r="J36" s="106"/>
      <c r="K36" s="136"/>
      <c r="L36" s="30"/>
      <c r="M36" s="31"/>
      <c r="N36" s="31"/>
      <c r="O36" s="31"/>
      <c r="P36" s="32"/>
    </row>
    <row r="37" spans="1:16" ht="21" customHeight="1" x14ac:dyDescent="0.25">
      <c r="A37" s="158"/>
      <c r="B37" s="127"/>
      <c r="C37" s="65"/>
      <c r="D37" s="127"/>
      <c r="E37" s="106"/>
      <c r="F37" s="106"/>
      <c r="G37" s="106"/>
      <c r="H37" s="106"/>
      <c r="I37" s="106"/>
      <c r="J37" s="106"/>
      <c r="K37" s="136"/>
      <c r="L37" s="30"/>
      <c r="M37" s="31"/>
      <c r="N37" s="31"/>
      <c r="O37" s="31"/>
      <c r="P37" s="32"/>
    </row>
    <row r="38" spans="1:16" ht="21" customHeight="1" x14ac:dyDescent="0.25">
      <c r="A38" s="158"/>
      <c r="B38" s="127"/>
      <c r="C38" s="65"/>
      <c r="D38" s="127"/>
      <c r="E38" s="106"/>
      <c r="F38" s="106"/>
      <c r="G38" s="106"/>
      <c r="H38" s="106"/>
      <c r="I38" s="106"/>
      <c r="J38" s="106"/>
      <c r="K38" s="136"/>
      <c r="L38" s="30"/>
      <c r="M38" s="31"/>
      <c r="N38" s="31"/>
      <c r="O38" s="31"/>
      <c r="P38" s="32"/>
    </row>
    <row r="39" spans="1:16" ht="21" customHeight="1" thickBot="1" x14ac:dyDescent="0.3">
      <c r="A39" s="159"/>
      <c r="B39" s="128"/>
      <c r="C39" s="66"/>
      <c r="D39" s="128"/>
      <c r="E39" s="107"/>
      <c r="F39" s="107"/>
      <c r="G39" s="107"/>
      <c r="H39" s="107"/>
      <c r="I39" s="107"/>
      <c r="J39" s="107"/>
      <c r="K39" s="137"/>
      <c r="L39" s="30"/>
      <c r="M39" s="31"/>
      <c r="N39" s="31"/>
      <c r="O39" s="31"/>
      <c r="P39" s="32"/>
    </row>
    <row r="40" spans="1:16" ht="21" customHeight="1" x14ac:dyDescent="0.25">
      <c r="A40" s="157" t="s">
        <v>176</v>
      </c>
      <c r="B40" s="126" t="s">
        <v>168</v>
      </c>
      <c r="C40" s="69"/>
      <c r="D40" s="126">
        <v>210</v>
      </c>
      <c r="E40" s="105" t="s">
        <v>73</v>
      </c>
      <c r="F40" s="105" t="s">
        <v>16</v>
      </c>
      <c r="G40" s="105" t="s">
        <v>169</v>
      </c>
      <c r="H40" s="105" t="s">
        <v>18</v>
      </c>
      <c r="I40" s="105" t="s">
        <v>139</v>
      </c>
      <c r="J40" s="131" t="s">
        <v>170</v>
      </c>
      <c r="K40" s="135" t="s">
        <v>51</v>
      </c>
      <c r="L40" s="17"/>
      <c r="M40" s="65"/>
      <c r="N40" s="65"/>
      <c r="O40" s="65"/>
      <c r="P40" s="68"/>
    </row>
    <row r="41" spans="1:16" ht="21" customHeight="1" x14ac:dyDescent="0.25">
      <c r="A41" s="158"/>
      <c r="B41" s="127"/>
      <c r="C41" s="65"/>
      <c r="D41" s="127"/>
      <c r="E41" s="106"/>
      <c r="F41" s="106"/>
      <c r="G41" s="106"/>
      <c r="H41" s="106"/>
      <c r="I41" s="106"/>
      <c r="J41" s="106"/>
      <c r="K41" s="136"/>
      <c r="L41" s="30"/>
      <c r="M41" s="31"/>
      <c r="N41" s="31"/>
      <c r="O41" s="31"/>
      <c r="P41" s="32"/>
    </row>
    <row r="42" spans="1:16" ht="21" customHeight="1" x14ac:dyDescent="0.25">
      <c r="A42" s="158"/>
      <c r="B42" s="127"/>
      <c r="C42" s="65"/>
      <c r="D42" s="127"/>
      <c r="E42" s="106"/>
      <c r="F42" s="106"/>
      <c r="G42" s="106"/>
      <c r="H42" s="106"/>
      <c r="I42" s="106"/>
      <c r="J42" s="106"/>
      <c r="K42" s="136"/>
      <c r="L42" s="30"/>
      <c r="M42" s="31"/>
      <c r="N42" s="31"/>
      <c r="O42" s="31"/>
      <c r="P42" s="32"/>
    </row>
    <row r="43" spans="1:16" ht="21" customHeight="1" x14ac:dyDescent="0.25">
      <c r="A43" s="158"/>
      <c r="B43" s="127"/>
      <c r="C43" s="65"/>
      <c r="D43" s="127"/>
      <c r="E43" s="106"/>
      <c r="F43" s="106"/>
      <c r="G43" s="106"/>
      <c r="H43" s="106"/>
      <c r="I43" s="106"/>
      <c r="J43" s="106"/>
      <c r="K43" s="136"/>
      <c r="L43" s="30"/>
      <c r="M43" s="31"/>
      <c r="N43" s="31"/>
      <c r="O43" s="31"/>
      <c r="P43" s="32"/>
    </row>
    <row r="44" spans="1:16" ht="21" customHeight="1" thickBot="1" x14ac:dyDescent="0.3">
      <c r="A44" s="159"/>
      <c r="B44" s="128"/>
      <c r="C44" s="66"/>
      <c r="D44" s="128"/>
      <c r="E44" s="107"/>
      <c r="F44" s="107"/>
      <c r="G44" s="107"/>
      <c r="H44" s="107"/>
      <c r="I44" s="107"/>
      <c r="J44" s="107"/>
      <c r="K44" s="137"/>
      <c r="L44" s="30"/>
      <c r="M44" s="31"/>
      <c r="N44" s="31"/>
      <c r="O44" s="31"/>
      <c r="P44" s="32"/>
    </row>
    <row r="45" spans="1:16" ht="21" customHeight="1" x14ac:dyDescent="0.25">
      <c r="A45" s="157" t="s">
        <v>177</v>
      </c>
      <c r="B45" s="126" t="s">
        <v>168</v>
      </c>
      <c r="C45" s="69"/>
      <c r="D45" s="126">
        <v>210</v>
      </c>
      <c r="E45" s="105" t="s">
        <v>73</v>
      </c>
      <c r="F45" s="105" t="s">
        <v>16</v>
      </c>
      <c r="G45" s="105" t="s">
        <v>169</v>
      </c>
      <c r="H45" s="105" t="s">
        <v>18</v>
      </c>
      <c r="I45" s="105" t="s">
        <v>139</v>
      </c>
      <c r="J45" s="131" t="s">
        <v>170</v>
      </c>
      <c r="K45" s="135" t="s">
        <v>51</v>
      </c>
      <c r="L45" s="17"/>
      <c r="M45" s="65"/>
      <c r="N45" s="65"/>
      <c r="O45" s="65"/>
      <c r="P45" s="68"/>
    </row>
    <row r="46" spans="1:16" ht="21" customHeight="1" x14ac:dyDescent="0.25">
      <c r="A46" s="158"/>
      <c r="B46" s="127"/>
      <c r="C46" s="65"/>
      <c r="D46" s="127"/>
      <c r="E46" s="106"/>
      <c r="F46" s="106"/>
      <c r="G46" s="106"/>
      <c r="H46" s="106"/>
      <c r="I46" s="106"/>
      <c r="J46" s="106"/>
      <c r="K46" s="136"/>
      <c r="L46" s="30"/>
      <c r="M46" s="31"/>
      <c r="N46" s="31"/>
      <c r="O46" s="31"/>
      <c r="P46" s="32"/>
    </row>
    <row r="47" spans="1:16" ht="21" customHeight="1" x14ac:dyDescent="0.25">
      <c r="A47" s="158"/>
      <c r="B47" s="127"/>
      <c r="C47" s="65"/>
      <c r="D47" s="127"/>
      <c r="E47" s="106"/>
      <c r="F47" s="106"/>
      <c r="G47" s="106"/>
      <c r="H47" s="106"/>
      <c r="I47" s="106"/>
      <c r="J47" s="106"/>
      <c r="K47" s="136"/>
      <c r="L47" s="30"/>
      <c r="M47" s="31"/>
      <c r="N47" s="31"/>
      <c r="O47" s="31"/>
      <c r="P47" s="32"/>
    </row>
    <row r="48" spans="1:16" ht="21" customHeight="1" x14ac:dyDescent="0.25">
      <c r="A48" s="158"/>
      <c r="B48" s="127"/>
      <c r="C48" s="65"/>
      <c r="D48" s="127"/>
      <c r="E48" s="106"/>
      <c r="F48" s="106"/>
      <c r="G48" s="106"/>
      <c r="H48" s="106"/>
      <c r="I48" s="106"/>
      <c r="J48" s="106"/>
      <c r="K48" s="136"/>
      <c r="L48" s="30"/>
      <c r="M48" s="31"/>
      <c r="N48" s="31"/>
      <c r="O48" s="31"/>
      <c r="P48" s="32"/>
    </row>
    <row r="49" spans="1:16" ht="21" customHeight="1" thickBot="1" x14ac:dyDescent="0.3">
      <c r="A49" s="159"/>
      <c r="B49" s="128"/>
      <c r="C49" s="66"/>
      <c r="D49" s="128"/>
      <c r="E49" s="107"/>
      <c r="F49" s="107"/>
      <c r="G49" s="107"/>
      <c r="H49" s="107"/>
      <c r="I49" s="107"/>
      <c r="J49" s="107"/>
      <c r="K49" s="137"/>
      <c r="L49" s="30"/>
      <c r="M49" s="31"/>
      <c r="N49" s="31"/>
      <c r="O49" s="31"/>
      <c r="P49" s="32"/>
    </row>
    <row r="50" spans="1:16" ht="21" customHeight="1" x14ac:dyDescent="0.25">
      <c r="A50" s="157" t="s">
        <v>178</v>
      </c>
      <c r="B50" s="126" t="s">
        <v>168</v>
      </c>
      <c r="C50" s="69"/>
      <c r="D50" s="126">
        <v>210</v>
      </c>
      <c r="E50" s="105" t="s">
        <v>73</v>
      </c>
      <c r="F50" s="105" t="s">
        <v>16</v>
      </c>
      <c r="G50" s="105" t="s">
        <v>169</v>
      </c>
      <c r="H50" s="105" t="s">
        <v>192</v>
      </c>
      <c r="I50" s="105" t="s">
        <v>139</v>
      </c>
      <c r="J50" s="131" t="s">
        <v>170</v>
      </c>
      <c r="K50" s="135" t="s">
        <v>51</v>
      </c>
      <c r="L50" s="17"/>
      <c r="M50" s="65"/>
      <c r="N50" s="65"/>
      <c r="O50" s="65"/>
      <c r="P50" s="68"/>
    </row>
    <row r="51" spans="1:16" ht="21" customHeight="1" x14ac:dyDescent="0.25">
      <c r="A51" s="158"/>
      <c r="B51" s="127"/>
      <c r="C51" s="65"/>
      <c r="D51" s="127"/>
      <c r="E51" s="106"/>
      <c r="F51" s="106"/>
      <c r="G51" s="106"/>
      <c r="H51" s="106"/>
      <c r="I51" s="106"/>
      <c r="J51" s="106"/>
      <c r="K51" s="136"/>
      <c r="L51" s="30"/>
      <c r="M51" s="31"/>
      <c r="N51" s="31"/>
      <c r="O51" s="31"/>
      <c r="P51" s="32"/>
    </row>
    <row r="52" spans="1:16" ht="21" customHeight="1" x14ac:dyDescent="0.25">
      <c r="A52" s="158"/>
      <c r="B52" s="127"/>
      <c r="C52" s="65"/>
      <c r="D52" s="127"/>
      <c r="E52" s="106"/>
      <c r="F52" s="106"/>
      <c r="G52" s="106"/>
      <c r="H52" s="106"/>
      <c r="I52" s="106"/>
      <c r="J52" s="106"/>
      <c r="K52" s="136"/>
      <c r="L52" s="30"/>
      <c r="M52" s="31"/>
      <c r="N52" s="31"/>
      <c r="O52" s="31"/>
      <c r="P52" s="32"/>
    </row>
    <row r="53" spans="1:16" ht="21" customHeight="1" x14ac:dyDescent="0.25">
      <c r="A53" s="158"/>
      <c r="B53" s="127"/>
      <c r="C53" s="65"/>
      <c r="D53" s="127"/>
      <c r="E53" s="106"/>
      <c r="F53" s="106"/>
      <c r="G53" s="106"/>
      <c r="H53" s="106"/>
      <c r="I53" s="106"/>
      <c r="J53" s="106"/>
      <c r="K53" s="136"/>
      <c r="L53" s="30"/>
      <c r="M53" s="31"/>
      <c r="N53" s="31"/>
      <c r="O53" s="31"/>
      <c r="P53" s="32"/>
    </row>
    <row r="54" spans="1:16" ht="21" customHeight="1" thickBot="1" x14ac:dyDescent="0.3">
      <c r="A54" s="159"/>
      <c r="B54" s="128"/>
      <c r="C54" s="66"/>
      <c r="D54" s="128"/>
      <c r="E54" s="107"/>
      <c r="F54" s="107"/>
      <c r="G54" s="107"/>
      <c r="H54" s="107"/>
      <c r="I54" s="107"/>
      <c r="J54" s="107"/>
      <c r="K54" s="137"/>
      <c r="L54" s="30"/>
      <c r="M54" s="31"/>
      <c r="N54" s="31"/>
      <c r="O54" s="31"/>
      <c r="P54" s="32"/>
    </row>
    <row r="55" spans="1:16" ht="21" customHeight="1" x14ac:dyDescent="0.25">
      <c r="A55" s="157" t="s">
        <v>179</v>
      </c>
      <c r="B55" s="126" t="s">
        <v>168</v>
      </c>
      <c r="C55" s="69"/>
      <c r="D55" s="126">
        <v>210</v>
      </c>
      <c r="E55" s="105" t="s">
        <v>73</v>
      </c>
      <c r="F55" s="105" t="s">
        <v>16</v>
      </c>
      <c r="G55" s="105" t="s">
        <v>169</v>
      </c>
      <c r="H55" s="105" t="s">
        <v>21</v>
      </c>
      <c r="I55" s="105" t="s">
        <v>139</v>
      </c>
      <c r="J55" s="131" t="s">
        <v>170</v>
      </c>
      <c r="K55" s="135" t="s">
        <v>51</v>
      </c>
      <c r="L55" s="17"/>
      <c r="M55" s="65"/>
      <c r="N55" s="65"/>
      <c r="O55" s="65"/>
      <c r="P55" s="68"/>
    </row>
    <row r="56" spans="1:16" ht="21" customHeight="1" x14ac:dyDescent="0.25">
      <c r="A56" s="158"/>
      <c r="B56" s="127"/>
      <c r="C56" s="65"/>
      <c r="D56" s="127"/>
      <c r="E56" s="106"/>
      <c r="F56" s="106"/>
      <c r="G56" s="106"/>
      <c r="H56" s="106"/>
      <c r="I56" s="106"/>
      <c r="J56" s="106"/>
      <c r="K56" s="136"/>
      <c r="L56" s="30"/>
      <c r="M56" s="31"/>
      <c r="N56" s="31"/>
      <c r="O56" s="31"/>
      <c r="P56" s="32"/>
    </row>
    <row r="57" spans="1:16" ht="21" customHeight="1" x14ac:dyDescent="0.25">
      <c r="A57" s="158"/>
      <c r="B57" s="127"/>
      <c r="C57" s="65"/>
      <c r="D57" s="127"/>
      <c r="E57" s="106"/>
      <c r="F57" s="106"/>
      <c r="G57" s="106"/>
      <c r="H57" s="106"/>
      <c r="I57" s="106"/>
      <c r="J57" s="106"/>
      <c r="K57" s="136"/>
      <c r="L57" s="30"/>
      <c r="M57" s="31"/>
      <c r="N57" s="31"/>
      <c r="O57" s="31"/>
      <c r="P57" s="32"/>
    </row>
    <row r="58" spans="1:16" ht="21" customHeight="1" x14ac:dyDescent="0.25">
      <c r="A58" s="158"/>
      <c r="B58" s="127"/>
      <c r="C58" s="65"/>
      <c r="D58" s="127"/>
      <c r="E58" s="106"/>
      <c r="F58" s="106"/>
      <c r="G58" s="106"/>
      <c r="H58" s="106"/>
      <c r="I58" s="106"/>
      <c r="J58" s="106"/>
      <c r="K58" s="136"/>
      <c r="L58" s="30"/>
      <c r="M58" s="31"/>
      <c r="N58" s="31"/>
      <c r="O58" s="31"/>
      <c r="P58" s="32"/>
    </row>
    <row r="59" spans="1:16" ht="21" customHeight="1" thickBot="1" x14ac:dyDescent="0.3">
      <c r="A59" s="159"/>
      <c r="B59" s="128"/>
      <c r="C59" s="66"/>
      <c r="D59" s="128"/>
      <c r="E59" s="107"/>
      <c r="F59" s="107"/>
      <c r="G59" s="107"/>
      <c r="H59" s="107"/>
      <c r="I59" s="107"/>
      <c r="J59" s="107"/>
      <c r="K59" s="137"/>
      <c r="L59" s="30"/>
      <c r="M59" s="31"/>
      <c r="N59" s="31"/>
      <c r="O59" s="31"/>
      <c r="P59" s="32"/>
    </row>
    <row r="60" spans="1:16" ht="21" customHeight="1" x14ac:dyDescent="0.25">
      <c r="A60" s="157" t="s">
        <v>180</v>
      </c>
      <c r="B60" s="126" t="s">
        <v>168</v>
      </c>
      <c r="C60" s="69"/>
      <c r="D60" s="126">
        <v>210</v>
      </c>
      <c r="E60" s="105" t="s">
        <v>73</v>
      </c>
      <c r="F60" s="105" t="s">
        <v>16</v>
      </c>
      <c r="G60" s="105" t="s">
        <v>169</v>
      </c>
      <c r="H60" s="105" t="s">
        <v>143</v>
      </c>
      <c r="I60" s="105" t="s">
        <v>139</v>
      </c>
      <c r="J60" s="131" t="s">
        <v>170</v>
      </c>
      <c r="K60" s="135" t="s">
        <v>51</v>
      </c>
      <c r="L60" s="17"/>
      <c r="M60" s="65"/>
      <c r="N60" s="65"/>
      <c r="O60" s="65"/>
      <c r="P60" s="68"/>
    </row>
    <row r="61" spans="1:16" ht="21" customHeight="1" x14ac:dyDescent="0.25">
      <c r="A61" s="158"/>
      <c r="B61" s="127"/>
      <c r="C61" s="65"/>
      <c r="D61" s="127"/>
      <c r="E61" s="106"/>
      <c r="F61" s="106"/>
      <c r="G61" s="106"/>
      <c r="H61" s="106"/>
      <c r="I61" s="106"/>
      <c r="J61" s="106"/>
      <c r="K61" s="136"/>
      <c r="L61" s="30"/>
      <c r="M61" s="31"/>
      <c r="N61" s="31"/>
      <c r="O61" s="31"/>
      <c r="P61" s="32"/>
    </row>
    <row r="62" spans="1:16" ht="21" customHeight="1" x14ac:dyDescent="0.25">
      <c r="A62" s="158"/>
      <c r="B62" s="127"/>
      <c r="C62" s="65"/>
      <c r="D62" s="127"/>
      <c r="E62" s="106"/>
      <c r="F62" s="106"/>
      <c r="G62" s="106"/>
      <c r="H62" s="106"/>
      <c r="I62" s="106"/>
      <c r="J62" s="106"/>
      <c r="K62" s="136"/>
      <c r="L62" s="30"/>
      <c r="M62" s="31"/>
      <c r="N62" s="31"/>
      <c r="O62" s="31"/>
      <c r="P62" s="32"/>
    </row>
    <row r="63" spans="1:16" ht="21" customHeight="1" x14ac:dyDescent="0.25">
      <c r="A63" s="158"/>
      <c r="B63" s="127"/>
      <c r="C63" s="65"/>
      <c r="D63" s="127"/>
      <c r="E63" s="106"/>
      <c r="F63" s="106"/>
      <c r="G63" s="106"/>
      <c r="H63" s="106"/>
      <c r="I63" s="106"/>
      <c r="J63" s="106"/>
      <c r="K63" s="136"/>
      <c r="L63" s="30"/>
      <c r="M63" s="31"/>
      <c r="N63" s="31"/>
      <c r="O63" s="31"/>
      <c r="P63" s="32"/>
    </row>
    <row r="64" spans="1:16" ht="21" customHeight="1" thickBot="1" x14ac:dyDescent="0.3">
      <c r="A64" s="159"/>
      <c r="B64" s="128"/>
      <c r="C64" s="66"/>
      <c r="D64" s="128"/>
      <c r="E64" s="107"/>
      <c r="F64" s="107"/>
      <c r="G64" s="107"/>
      <c r="H64" s="107"/>
      <c r="I64" s="107"/>
      <c r="J64" s="107"/>
      <c r="K64" s="137"/>
      <c r="L64" s="30"/>
      <c r="M64" s="31"/>
      <c r="N64" s="31"/>
      <c r="O64" s="31"/>
      <c r="P64" s="32"/>
    </row>
    <row r="65" spans="1:16" ht="21" customHeight="1" x14ac:dyDescent="0.25">
      <c r="A65" s="157" t="s">
        <v>181</v>
      </c>
      <c r="B65" s="126" t="s">
        <v>168</v>
      </c>
      <c r="C65" s="69"/>
      <c r="D65" s="126">
        <v>210</v>
      </c>
      <c r="E65" s="105" t="s">
        <v>73</v>
      </c>
      <c r="F65" s="105" t="s">
        <v>16</v>
      </c>
      <c r="G65" s="105" t="s">
        <v>169</v>
      </c>
      <c r="H65" s="105" t="s">
        <v>155</v>
      </c>
      <c r="I65" s="105" t="s">
        <v>139</v>
      </c>
      <c r="J65" s="131" t="s">
        <v>170</v>
      </c>
      <c r="K65" s="135" t="s">
        <v>51</v>
      </c>
      <c r="L65" s="17"/>
      <c r="M65" s="65"/>
      <c r="N65" s="65"/>
      <c r="O65" s="65"/>
      <c r="P65" s="68"/>
    </row>
    <row r="66" spans="1:16" ht="21" customHeight="1" x14ac:dyDescent="0.25">
      <c r="A66" s="158"/>
      <c r="B66" s="127"/>
      <c r="C66" s="65"/>
      <c r="D66" s="127"/>
      <c r="E66" s="106"/>
      <c r="F66" s="106"/>
      <c r="G66" s="106"/>
      <c r="H66" s="106"/>
      <c r="I66" s="106"/>
      <c r="J66" s="106"/>
      <c r="K66" s="136"/>
      <c r="L66" s="30"/>
      <c r="M66" s="31"/>
      <c r="N66" s="31"/>
      <c r="O66" s="31"/>
      <c r="P66" s="32"/>
    </row>
    <row r="67" spans="1:16" ht="21" customHeight="1" x14ac:dyDescent="0.25">
      <c r="A67" s="158"/>
      <c r="B67" s="127"/>
      <c r="C67" s="65"/>
      <c r="D67" s="127"/>
      <c r="E67" s="106"/>
      <c r="F67" s="106"/>
      <c r="G67" s="106"/>
      <c r="H67" s="106"/>
      <c r="I67" s="106"/>
      <c r="J67" s="106"/>
      <c r="K67" s="136"/>
      <c r="L67" s="30"/>
      <c r="M67" s="31"/>
      <c r="N67" s="31"/>
      <c r="O67" s="31"/>
      <c r="P67" s="32"/>
    </row>
    <row r="68" spans="1:16" ht="21" customHeight="1" x14ac:dyDescent="0.25">
      <c r="A68" s="158"/>
      <c r="B68" s="127"/>
      <c r="C68" s="65"/>
      <c r="D68" s="127"/>
      <c r="E68" s="106"/>
      <c r="F68" s="106"/>
      <c r="G68" s="106"/>
      <c r="H68" s="106"/>
      <c r="I68" s="106"/>
      <c r="J68" s="106"/>
      <c r="K68" s="136"/>
      <c r="L68" s="30"/>
      <c r="M68" s="31"/>
      <c r="N68" s="31"/>
      <c r="O68" s="31"/>
      <c r="P68" s="32"/>
    </row>
    <row r="69" spans="1:16" ht="21" customHeight="1" thickBot="1" x14ac:dyDescent="0.3">
      <c r="A69" s="159"/>
      <c r="B69" s="128"/>
      <c r="C69" s="66"/>
      <c r="D69" s="128"/>
      <c r="E69" s="107"/>
      <c r="F69" s="107"/>
      <c r="G69" s="107"/>
      <c r="H69" s="107"/>
      <c r="I69" s="107"/>
      <c r="J69" s="107"/>
      <c r="K69" s="137"/>
      <c r="L69" s="30"/>
      <c r="M69" s="31"/>
      <c r="N69" s="31"/>
      <c r="O69" s="31"/>
      <c r="P69" s="32"/>
    </row>
    <row r="70" spans="1:16" ht="21" customHeight="1" x14ac:dyDescent="0.25">
      <c r="A70" s="157" t="s">
        <v>182</v>
      </c>
      <c r="B70" s="126" t="s">
        <v>168</v>
      </c>
      <c r="C70" s="69"/>
      <c r="D70" s="126">
        <v>210</v>
      </c>
      <c r="E70" s="105" t="s">
        <v>73</v>
      </c>
      <c r="F70" s="105" t="s">
        <v>16</v>
      </c>
      <c r="G70" s="105" t="s">
        <v>169</v>
      </c>
      <c r="H70" s="105" t="s">
        <v>193</v>
      </c>
      <c r="I70" s="105" t="s">
        <v>139</v>
      </c>
      <c r="J70" s="131" t="s">
        <v>170</v>
      </c>
      <c r="K70" s="135" t="s">
        <v>51</v>
      </c>
      <c r="L70" s="17"/>
      <c r="M70" s="65"/>
      <c r="N70" s="65"/>
      <c r="O70" s="65"/>
      <c r="P70" s="68"/>
    </row>
    <row r="71" spans="1:16" ht="21" customHeight="1" x14ac:dyDescent="0.25">
      <c r="A71" s="158"/>
      <c r="B71" s="127"/>
      <c r="C71" s="65"/>
      <c r="D71" s="127"/>
      <c r="E71" s="106"/>
      <c r="F71" s="106"/>
      <c r="G71" s="106"/>
      <c r="H71" s="106"/>
      <c r="I71" s="106"/>
      <c r="J71" s="106"/>
      <c r="K71" s="136"/>
      <c r="L71" s="30"/>
      <c r="M71" s="31"/>
      <c r="N71" s="31"/>
      <c r="O71" s="31"/>
      <c r="P71" s="32"/>
    </row>
    <row r="72" spans="1:16" ht="21" customHeight="1" x14ac:dyDescent="0.25">
      <c r="A72" s="158"/>
      <c r="B72" s="127"/>
      <c r="C72" s="65"/>
      <c r="D72" s="127"/>
      <c r="E72" s="106"/>
      <c r="F72" s="106"/>
      <c r="G72" s="106"/>
      <c r="H72" s="106"/>
      <c r="I72" s="106"/>
      <c r="J72" s="106"/>
      <c r="K72" s="136"/>
      <c r="L72" s="30"/>
      <c r="M72" s="31"/>
      <c r="N72" s="31"/>
      <c r="O72" s="31"/>
      <c r="P72" s="32"/>
    </row>
    <row r="73" spans="1:16" ht="21" customHeight="1" x14ac:dyDescent="0.25">
      <c r="A73" s="158"/>
      <c r="B73" s="127"/>
      <c r="C73" s="65"/>
      <c r="D73" s="127"/>
      <c r="E73" s="106"/>
      <c r="F73" s="106"/>
      <c r="G73" s="106"/>
      <c r="H73" s="106"/>
      <c r="I73" s="106"/>
      <c r="J73" s="106"/>
      <c r="K73" s="136"/>
      <c r="L73" s="30"/>
      <c r="M73" s="31"/>
      <c r="N73" s="31"/>
      <c r="O73" s="31"/>
      <c r="P73" s="32"/>
    </row>
    <row r="74" spans="1:16" ht="21" customHeight="1" thickBot="1" x14ac:dyDescent="0.3">
      <c r="A74" s="159"/>
      <c r="B74" s="128"/>
      <c r="C74" s="66"/>
      <c r="D74" s="128"/>
      <c r="E74" s="107"/>
      <c r="F74" s="107"/>
      <c r="G74" s="107"/>
      <c r="H74" s="107"/>
      <c r="I74" s="107"/>
      <c r="J74" s="107"/>
      <c r="K74" s="137"/>
      <c r="L74" s="30"/>
      <c r="M74" s="31"/>
      <c r="N74" s="31"/>
      <c r="O74" s="31"/>
      <c r="P74" s="32"/>
    </row>
    <row r="75" spans="1:16" ht="21" customHeight="1" x14ac:dyDescent="0.25">
      <c r="A75" s="157" t="s">
        <v>183</v>
      </c>
      <c r="B75" s="126" t="s">
        <v>168</v>
      </c>
      <c r="C75" s="69"/>
      <c r="D75" s="126">
        <v>210</v>
      </c>
      <c r="E75" s="105" t="s">
        <v>73</v>
      </c>
      <c r="F75" s="105" t="s">
        <v>16</v>
      </c>
      <c r="G75" s="105" t="s">
        <v>169</v>
      </c>
      <c r="H75" s="105" t="s">
        <v>25</v>
      </c>
      <c r="I75" s="105" t="s">
        <v>139</v>
      </c>
      <c r="J75" s="131" t="s">
        <v>170</v>
      </c>
      <c r="K75" s="135" t="s">
        <v>51</v>
      </c>
      <c r="L75" s="17"/>
      <c r="M75" s="65"/>
      <c r="N75" s="65"/>
      <c r="O75" s="65"/>
      <c r="P75" s="68"/>
    </row>
    <row r="76" spans="1:16" ht="21" customHeight="1" x14ac:dyDescent="0.25">
      <c r="A76" s="158"/>
      <c r="B76" s="127"/>
      <c r="C76" s="65"/>
      <c r="D76" s="127"/>
      <c r="E76" s="106"/>
      <c r="F76" s="106"/>
      <c r="G76" s="106"/>
      <c r="H76" s="106"/>
      <c r="I76" s="106"/>
      <c r="J76" s="106"/>
      <c r="K76" s="136"/>
      <c r="L76" s="30"/>
      <c r="M76" s="31"/>
      <c r="N76" s="31"/>
      <c r="O76" s="31"/>
      <c r="P76" s="32"/>
    </row>
    <row r="77" spans="1:16" ht="21" customHeight="1" x14ac:dyDescent="0.25">
      <c r="A77" s="158"/>
      <c r="B77" s="127"/>
      <c r="C77" s="65"/>
      <c r="D77" s="127"/>
      <c r="E77" s="106"/>
      <c r="F77" s="106"/>
      <c r="G77" s="106"/>
      <c r="H77" s="106"/>
      <c r="I77" s="106"/>
      <c r="J77" s="106"/>
      <c r="K77" s="136"/>
      <c r="L77" s="30"/>
      <c r="M77" s="31"/>
      <c r="N77" s="31"/>
      <c r="O77" s="31"/>
      <c r="P77" s="32"/>
    </row>
    <row r="78" spans="1:16" ht="21" customHeight="1" x14ac:dyDescent="0.25">
      <c r="A78" s="158"/>
      <c r="B78" s="127"/>
      <c r="C78" s="65"/>
      <c r="D78" s="127"/>
      <c r="E78" s="106"/>
      <c r="F78" s="106"/>
      <c r="G78" s="106"/>
      <c r="H78" s="106"/>
      <c r="I78" s="106"/>
      <c r="J78" s="106"/>
      <c r="K78" s="136"/>
      <c r="L78" s="30"/>
      <c r="M78" s="31"/>
      <c r="N78" s="31"/>
      <c r="O78" s="31"/>
      <c r="P78" s="32"/>
    </row>
    <row r="79" spans="1:16" ht="21" customHeight="1" thickBot="1" x14ac:dyDescent="0.3">
      <c r="A79" s="159"/>
      <c r="B79" s="128"/>
      <c r="C79" s="66"/>
      <c r="D79" s="128"/>
      <c r="E79" s="107"/>
      <c r="F79" s="107"/>
      <c r="G79" s="107"/>
      <c r="H79" s="107"/>
      <c r="I79" s="107"/>
      <c r="J79" s="107"/>
      <c r="K79" s="137"/>
      <c r="L79" s="30"/>
      <c r="M79" s="31"/>
      <c r="N79" s="31"/>
      <c r="O79" s="31"/>
      <c r="P79" s="32"/>
    </row>
    <row r="80" spans="1:16" ht="21" customHeight="1" x14ac:dyDescent="0.25">
      <c r="A80" s="157" t="s">
        <v>184</v>
      </c>
      <c r="B80" s="126" t="s">
        <v>168</v>
      </c>
      <c r="C80" s="69"/>
      <c r="D80" s="126">
        <v>210</v>
      </c>
      <c r="E80" s="105" t="s">
        <v>73</v>
      </c>
      <c r="F80" s="105" t="s">
        <v>16</v>
      </c>
      <c r="G80" s="105" t="s">
        <v>169</v>
      </c>
      <c r="H80" s="105" t="s">
        <v>129</v>
      </c>
      <c r="I80" s="105" t="s">
        <v>139</v>
      </c>
      <c r="J80" s="131" t="s">
        <v>170</v>
      </c>
      <c r="K80" s="135" t="s">
        <v>51</v>
      </c>
      <c r="L80" s="17"/>
      <c r="M80" s="65"/>
      <c r="N80" s="65"/>
      <c r="O80" s="65"/>
      <c r="P80" s="68"/>
    </row>
    <row r="81" spans="1:16" ht="21" customHeight="1" x14ac:dyDescent="0.25">
      <c r="A81" s="158"/>
      <c r="B81" s="127"/>
      <c r="C81" s="65"/>
      <c r="D81" s="127"/>
      <c r="E81" s="106"/>
      <c r="F81" s="106"/>
      <c r="G81" s="106"/>
      <c r="H81" s="106"/>
      <c r="I81" s="106"/>
      <c r="J81" s="106"/>
      <c r="K81" s="136"/>
      <c r="L81" s="30"/>
      <c r="M81" s="31"/>
      <c r="N81" s="31"/>
      <c r="O81" s="31"/>
      <c r="P81" s="32"/>
    </row>
    <row r="82" spans="1:16" ht="21" customHeight="1" x14ac:dyDescent="0.25">
      <c r="A82" s="158"/>
      <c r="B82" s="127"/>
      <c r="C82" s="65"/>
      <c r="D82" s="127"/>
      <c r="E82" s="106"/>
      <c r="F82" s="106"/>
      <c r="G82" s="106"/>
      <c r="H82" s="106"/>
      <c r="I82" s="106"/>
      <c r="J82" s="106"/>
      <c r="K82" s="136"/>
      <c r="L82" s="30"/>
      <c r="M82" s="31"/>
      <c r="N82" s="31"/>
      <c r="O82" s="31"/>
      <c r="P82" s="32"/>
    </row>
    <row r="83" spans="1:16" ht="21" customHeight="1" x14ac:dyDescent="0.25">
      <c r="A83" s="158"/>
      <c r="B83" s="127"/>
      <c r="C83" s="65"/>
      <c r="D83" s="127"/>
      <c r="E83" s="106"/>
      <c r="F83" s="106"/>
      <c r="G83" s="106"/>
      <c r="H83" s="106"/>
      <c r="I83" s="106"/>
      <c r="J83" s="106"/>
      <c r="K83" s="136"/>
      <c r="L83" s="30"/>
      <c r="M83" s="31"/>
      <c r="N83" s="31"/>
      <c r="O83" s="31"/>
      <c r="P83" s="32"/>
    </row>
    <row r="84" spans="1:16" ht="21" customHeight="1" thickBot="1" x14ac:dyDescent="0.3">
      <c r="A84" s="159"/>
      <c r="B84" s="128"/>
      <c r="C84" s="66"/>
      <c r="D84" s="128"/>
      <c r="E84" s="107"/>
      <c r="F84" s="107"/>
      <c r="G84" s="107"/>
      <c r="H84" s="107"/>
      <c r="I84" s="107"/>
      <c r="J84" s="107"/>
      <c r="K84" s="137"/>
      <c r="L84" s="30"/>
      <c r="M84" s="31"/>
      <c r="N84" s="31"/>
      <c r="O84" s="31"/>
      <c r="P84" s="32"/>
    </row>
    <row r="85" spans="1:16" ht="21" customHeight="1" x14ac:dyDescent="0.25">
      <c r="A85" s="157" t="s">
        <v>185</v>
      </c>
      <c r="B85" s="126" t="s">
        <v>168</v>
      </c>
      <c r="C85" s="69"/>
      <c r="D85" s="126">
        <v>210</v>
      </c>
      <c r="E85" s="105" t="s">
        <v>73</v>
      </c>
      <c r="F85" s="105" t="s">
        <v>16</v>
      </c>
      <c r="G85" s="105" t="s">
        <v>169</v>
      </c>
      <c r="H85" s="105" t="s">
        <v>26</v>
      </c>
      <c r="I85" s="105" t="s">
        <v>139</v>
      </c>
      <c r="J85" s="131" t="s">
        <v>170</v>
      </c>
      <c r="K85" s="135" t="s">
        <v>51</v>
      </c>
      <c r="L85" s="17"/>
      <c r="M85" s="65"/>
      <c r="N85" s="65"/>
      <c r="O85" s="65"/>
      <c r="P85" s="68"/>
    </row>
    <row r="86" spans="1:16" ht="21" customHeight="1" x14ac:dyDescent="0.25">
      <c r="A86" s="158"/>
      <c r="B86" s="127"/>
      <c r="C86" s="65"/>
      <c r="D86" s="127"/>
      <c r="E86" s="106"/>
      <c r="F86" s="106"/>
      <c r="G86" s="106"/>
      <c r="H86" s="106"/>
      <c r="I86" s="106"/>
      <c r="J86" s="106"/>
      <c r="K86" s="136"/>
      <c r="L86" s="30"/>
      <c r="M86" s="31"/>
      <c r="N86" s="31"/>
      <c r="O86" s="31"/>
      <c r="P86" s="32"/>
    </row>
    <row r="87" spans="1:16" ht="21" customHeight="1" x14ac:dyDescent="0.25">
      <c r="A87" s="158"/>
      <c r="B87" s="127"/>
      <c r="C87" s="65"/>
      <c r="D87" s="127"/>
      <c r="E87" s="106"/>
      <c r="F87" s="106"/>
      <c r="G87" s="106"/>
      <c r="H87" s="106"/>
      <c r="I87" s="106"/>
      <c r="J87" s="106"/>
      <c r="K87" s="136"/>
      <c r="L87" s="30"/>
      <c r="M87" s="31"/>
      <c r="N87" s="31"/>
      <c r="O87" s="31"/>
      <c r="P87" s="32"/>
    </row>
    <row r="88" spans="1:16" ht="21" customHeight="1" x14ac:dyDescent="0.25">
      <c r="A88" s="158"/>
      <c r="B88" s="127"/>
      <c r="C88" s="65"/>
      <c r="D88" s="127"/>
      <c r="E88" s="106"/>
      <c r="F88" s="106"/>
      <c r="G88" s="106"/>
      <c r="H88" s="106"/>
      <c r="I88" s="106"/>
      <c r="J88" s="106"/>
      <c r="K88" s="136"/>
      <c r="L88" s="30"/>
      <c r="M88" s="31"/>
      <c r="N88" s="31"/>
      <c r="O88" s="31"/>
      <c r="P88" s="32"/>
    </row>
    <row r="89" spans="1:16" ht="21" customHeight="1" thickBot="1" x14ac:dyDescent="0.3">
      <c r="A89" s="159"/>
      <c r="B89" s="128"/>
      <c r="C89" s="66"/>
      <c r="D89" s="128"/>
      <c r="E89" s="107"/>
      <c r="F89" s="107"/>
      <c r="G89" s="107"/>
      <c r="H89" s="107"/>
      <c r="I89" s="107"/>
      <c r="J89" s="107"/>
      <c r="K89" s="137"/>
      <c r="L89" s="30"/>
      <c r="M89" s="31"/>
      <c r="N89" s="31"/>
      <c r="O89" s="31"/>
      <c r="P89" s="32"/>
    </row>
    <row r="90" spans="1:16" ht="21" customHeight="1" x14ac:dyDescent="0.25">
      <c r="A90" s="157" t="s">
        <v>186</v>
      </c>
      <c r="B90" s="126" t="s">
        <v>168</v>
      </c>
      <c r="C90" s="69"/>
      <c r="D90" s="126">
        <v>210</v>
      </c>
      <c r="E90" s="105" t="s">
        <v>73</v>
      </c>
      <c r="F90" s="105" t="s">
        <v>16</v>
      </c>
      <c r="G90" s="105" t="s">
        <v>169</v>
      </c>
      <c r="H90" s="105" t="s">
        <v>20</v>
      </c>
      <c r="I90" s="105" t="s">
        <v>139</v>
      </c>
      <c r="J90" s="131" t="s">
        <v>170</v>
      </c>
      <c r="K90" s="135" t="s">
        <v>51</v>
      </c>
      <c r="L90" s="17"/>
      <c r="M90" s="65"/>
      <c r="N90" s="65"/>
      <c r="O90" s="65"/>
      <c r="P90" s="68"/>
    </row>
    <row r="91" spans="1:16" ht="21" customHeight="1" x14ac:dyDescent="0.25">
      <c r="A91" s="158"/>
      <c r="B91" s="127"/>
      <c r="C91" s="65"/>
      <c r="D91" s="127"/>
      <c r="E91" s="106"/>
      <c r="F91" s="106"/>
      <c r="G91" s="106"/>
      <c r="H91" s="106"/>
      <c r="I91" s="106"/>
      <c r="J91" s="106"/>
      <c r="K91" s="136"/>
      <c r="L91" s="30"/>
      <c r="M91" s="31"/>
      <c r="N91" s="31"/>
      <c r="O91" s="31"/>
      <c r="P91" s="32"/>
    </row>
    <row r="92" spans="1:16" ht="21" customHeight="1" x14ac:dyDescent="0.25">
      <c r="A92" s="158"/>
      <c r="B92" s="127"/>
      <c r="C92" s="65"/>
      <c r="D92" s="127"/>
      <c r="E92" s="106"/>
      <c r="F92" s="106"/>
      <c r="G92" s="106"/>
      <c r="H92" s="106"/>
      <c r="I92" s="106"/>
      <c r="J92" s="106"/>
      <c r="K92" s="136"/>
      <c r="L92" s="30"/>
      <c r="M92" s="31"/>
      <c r="N92" s="31"/>
      <c r="O92" s="31"/>
      <c r="P92" s="32"/>
    </row>
    <row r="93" spans="1:16" ht="21" customHeight="1" x14ac:dyDescent="0.25">
      <c r="A93" s="158"/>
      <c r="B93" s="127"/>
      <c r="C93" s="65"/>
      <c r="D93" s="127"/>
      <c r="E93" s="106"/>
      <c r="F93" s="106"/>
      <c r="G93" s="106"/>
      <c r="H93" s="106"/>
      <c r="I93" s="106"/>
      <c r="J93" s="106"/>
      <c r="K93" s="136"/>
      <c r="L93" s="30"/>
      <c r="M93" s="31"/>
      <c r="N93" s="31"/>
      <c r="O93" s="31"/>
      <c r="P93" s="32"/>
    </row>
    <row r="94" spans="1:16" ht="21" customHeight="1" thickBot="1" x14ac:dyDescent="0.3">
      <c r="A94" s="159"/>
      <c r="B94" s="128"/>
      <c r="C94" s="66"/>
      <c r="D94" s="128"/>
      <c r="E94" s="107"/>
      <c r="F94" s="107"/>
      <c r="G94" s="107"/>
      <c r="H94" s="107"/>
      <c r="I94" s="107"/>
      <c r="J94" s="107"/>
      <c r="K94" s="137"/>
      <c r="L94" s="30"/>
      <c r="M94" s="31"/>
      <c r="N94" s="31"/>
      <c r="O94" s="31"/>
      <c r="P94" s="32"/>
    </row>
    <row r="95" spans="1:16" ht="21" customHeight="1" x14ac:dyDescent="0.25">
      <c r="A95" s="157" t="s">
        <v>187</v>
      </c>
      <c r="B95" s="105" t="s">
        <v>194</v>
      </c>
      <c r="C95" s="69"/>
      <c r="D95" s="126">
        <v>210</v>
      </c>
      <c r="E95" s="105" t="s">
        <v>73</v>
      </c>
      <c r="F95" s="105" t="s">
        <v>16</v>
      </c>
      <c r="G95" s="105" t="s">
        <v>195</v>
      </c>
      <c r="H95" s="105" t="s">
        <v>20</v>
      </c>
      <c r="I95" s="105" t="s">
        <v>139</v>
      </c>
      <c r="J95" s="131" t="s">
        <v>170</v>
      </c>
      <c r="K95" s="135" t="s">
        <v>51</v>
      </c>
      <c r="L95" s="17"/>
      <c r="M95" s="65"/>
      <c r="N95" s="65"/>
      <c r="O95" s="65"/>
      <c r="P95" s="68"/>
    </row>
    <row r="96" spans="1:16" ht="21" customHeight="1" x14ac:dyDescent="0.25">
      <c r="A96" s="158"/>
      <c r="B96" s="106"/>
      <c r="C96" s="65"/>
      <c r="D96" s="127"/>
      <c r="E96" s="106"/>
      <c r="F96" s="106"/>
      <c r="G96" s="106"/>
      <c r="H96" s="106"/>
      <c r="I96" s="106"/>
      <c r="J96" s="106"/>
      <c r="K96" s="136"/>
      <c r="L96" s="30"/>
      <c r="M96" s="31"/>
      <c r="N96" s="31"/>
      <c r="O96" s="31"/>
      <c r="P96" s="32"/>
    </row>
    <row r="97" spans="1:16" ht="21" customHeight="1" x14ac:dyDescent="0.25">
      <c r="A97" s="158"/>
      <c r="B97" s="106"/>
      <c r="C97" s="65"/>
      <c r="D97" s="127"/>
      <c r="E97" s="106"/>
      <c r="F97" s="106"/>
      <c r="G97" s="106"/>
      <c r="H97" s="106"/>
      <c r="I97" s="106"/>
      <c r="J97" s="106"/>
      <c r="K97" s="136"/>
      <c r="L97" s="30"/>
      <c r="M97" s="31"/>
      <c r="N97" s="31"/>
      <c r="O97" s="31"/>
      <c r="P97" s="32"/>
    </row>
    <row r="98" spans="1:16" ht="21" customHeight="1" x14ac:dyDescent="0.25">
      <c r="A98" s="158"/>
      <c r="B98" s="106"/>
      <c r="C98" s="65"/>
      <c r="D98" s="127"/>
      <c r="E98" s="106"/>
      <c r="F98" s="106"/>
      <c r="G98" s="106"/>
      <c r="H98" s="106"/>
      <c r="I98" s="106"/>
      <c r="J98" s="106"/>
      <c r="K98" s="136"/>
      <c r="L98" s="30"/>
      <c r="M98" s="31"/>
      <c r="N98" s="31"/>
      <c r="O98" s="31"/>
      <c r="P98" s="32"/>
    </row>
    <row r="99" spans="1:16" ht="21" customHeight="1" thickBot="1" x14ac:dyDescent="0.3">
      <c r="A99" s="159"/>
      <c r="B99" s="107"/>
      <c r="C99" s="66"/>
      <c r="D99" s="128"/>
      <c r="E99" s="107"/>
      <c r="F99" s="107"/>
      <c r="G99" s="107"/>
      <c r="H99" s="107"/>
      <c r="I99" s="107"/>
      <c r="J99" s="107"/>
      <c r="K99" s="137"/>
      <c r="L99" s="30"/>
      <c r="M99" s="31"/>
      <c r="N99" s="31"/>
      <c r="O99" s="31"/>
      <c r="P99" s="32"/>
    </row>
    <row r="100" spans="1:16" x14ac:dyDescent="0.25">
      <c r="L100" s="19"/>
      <c r="M100" s="20"/>
      <c r="N100" s="20"/>
      <c r="O100" s="20"/>
      <c r="P100" s="21"/>
    </row>
    <row r="101" spans="1:16" x14ac:dyDescent="0.25">
      <c r="L101" s="19"/>
      <c r="M101" s="20"/>
      <c r="N101" s="20"/>
      <c r="O101" s="20"/>
      <c r="P101" s="21"/>
    </row>
    <row r="102" spans="1:16" x14ac:dyDescent="0.25">
      <c r="L102" s="19"/>
      <c r="M102" s="20"/>
      <c r="N102" s="20"/>
      <c r="O102" s="20"/>
      <c r="P102" s="21"/>
    </row>
    <row r="103" spans="1:16" x14ac:dyDescent="0.25">
      <c r="L103" s="19"/>
      <c r="M103" s="20"/>
      <c r="N103" s="20"/>
      <c r="O103" s="20"/>
      <c r="P103" s="21"/>
    </row>
    <row r="104" spans="1:16" x14ac:dyDescent="0.25">
      <c r="L104" s="19"/>
      <c r="M104" s="20"/>
      <c r="N104" s="20"/>
      <c r="O104" s="20"/>
      <c r="P104" s="21"/>
    </row>
    <row r="105" spans="1:16" x14ac:dyDescent="0.25">
      <c r="L105" s="19"/>
      <c r="M105" s="20"/>
      <c r="N105" s="20"/>
      <c r="O105" s="20"/>
      <c r="P105" s="21"/>
    </row>
    <row r="106" spans="1:16" x14ac:dyDescent="0.25">
      <c r="L106" s="19"/>
      <c r="M106" s="20"/>
      <c r="N106" s="20"/>
      <c r="O106" s="20"/>
      <c r="P106" s="21"/>
    </row>
    <row r="107" spans="1:16" x14ac:dyDescent="0.25">
      <c r="L107" s="19"/>
      <c r="M107" s="20"/>
      <c r="N107" s="20"/>
      <c r="O107" s="20"/>
      <c r="P107" s="21"/>
    </row>
    <row r="108" spans="1:16" x14ac:dyDescent="0.25">
      <c r="L108" s="19"/>
      <c r="M108" s="20"/>
      <c r="N108" s="20"/>
      <c r="O108" s="20"/>
      <c r="P108" s="21"/>
    </row>
    <row r="109" spans="1:16" x14ac:dyDescent="0.25">
      <c r="L109" s="19"/>
      <c r="M109" s="20"/>
      <c r="N109" s="20"/>
      <c r="O109" s="20"/>
      <c r="P109" s="21"/>
    </row>
    <row r="110" spans="1:16" x14ac:dyDescent="0.25">
      <c r="L110" s="19"/>
      <c r="M110" s="20"/>
      <c r="N110" s="20"/>
      <c r="O110" s="20"/>
      <c r="P110" s="21"/>
    </row>
    <row r="111" spans="1:16" x14ac:dyDescent="0.25">
      <c r="L111" s="19"/>
      <c r="M111" s="20"/>
      <c r="N111" s="20"/>
      <c r="O111" s="20"/>
      <c r="P111" s="21"/>
    </row>
    <row r="112" spans="1:16" x14ac:dyDescent="0.25">
      <c r="L112" s="19"/>
      <c r="M112" s="20"/>
      <c r="N112" s="20"/>
      <c r="O112" s="20"/>
      <c r="P112" s="21"/>
    </row>
    <row r="113" spans="12:16" customFormat="1" x14ac:dyDescent="0.25">
      <c r="L113" s="19"/>
      <c r="M113" s="20"/>
      <c r="N113" s="20"/>
      <c r="O113" s="20"/>
      <c r="P113" s="21"/>
    </row>
    <row r="114" spans="12:16" customFormat="1" x14ac:dyDescent="0.25">
      <c r="L114" s="19"/>
      <c r="M114" s="20"/>
      <c r="N114" s="20"/>
      <c r="O114" s="20"/>
      <c r="P114" s="21"/>
    </row>
    <row r="115" spans="12:16" customFormat="1" x14ac:dyDescent="0.25">
      <c r="L115" s="19"/>
      <c r="M115" s="20"/>
      <c r="N115" s="20"/>
      <c r="O115" s="20"/>
      <c r="P115" s="21"/>
    </row>
    <row r="116" spans="12:16" customFormat="1" x14ac:dyDescent="0.25">
      <c r="L116" s="19"/>
      <c r="M116" s="20"/>
      <c r="N116" s="20"/>
      <c r="O116" s="20"/>
      <c r="P116" s="21"/>
    </row>
    <row r="117" spans="12:16" customFormat="1" x14ac:dyDescent="0.25">
      <c r="L117" s="19"/>
      <c r="M117" s="20"/>
      <c r="N117" s="20"/>
      <c r="O117" s="20"/>
      <c r="P117" s="21"/>
    </row>
    <row r="118" spans="12:16" customFormat="1" x14ac:dyDescent="0.25">
      <c r="L118" s="19"/>
      <c r="M118" s="20"/>
      <c r="N118" s="20"/>
      <c r="O118" s="20"/>
      <c r="P118" s="21"/>
    </row>
    <row r="119" spans="12:16" customFormat="1" x14ac:dyDescent="0.25">
      <c r="L119" s="19"/>
      <c r="M119" s="20"/>
      <c r="N119" s="20"/>
      <c r="O119" s="20"/>
      <c r="P119" s="21"/>
    </row>
    <row r="120" spans="12:16" customFormat="1" x14ac:dyDescent="0.25">
      <c r="L120" s="19"/>
      <c r="M120" s="20"/>
      <c r="N120" s="20"/>
      <c r="O120" s="20"/>
      <c r="P120" s="21"/>
    </row>
    <row r="121" spans="12:16" customFormat="1" x14ac:dyDescent="0.25">
      <c r="L121" s="19"/>
      <c r="M121" s="20"/>
      <c r="N121" s="20"/>
      <c r="O121" s="20"/>
      <c r="P121" s="21"/>
    </row>
    <row r="122" spans="12:16" customFormat="1" x14ac:dyDescent="0.25">
      <c r="L122" s="19"/>
      <c r="M122" s="20"/>
      <c r="N122" s="20"/>
      <c r="O122" s="20"/>
      <c r="P122" s="21"/>
    </row>
    <row r="123" spans="12:16" customFormat="1" x14ac:dyDescent="0.25">
      <c r="L123" s="19"/>
      <c r="M123" s="20"/>
      <c r="N123" s="20"/>
      <c r="O123" s="20"/>
      <c r="P123" s="21"/>
    </row>
    <row r="124" spans="12:16" customFormat="1" x14ac:dyDescent="0.25">
      <c r="L124" s="19"/>
      <c r="M124" s="20"/>
      <c r="N124" s="20"/>
      <c r="O124" s="20"/>
      <c r="P124" s="21"/>
    </row>
    <row r="125" spans="12:16" customFormat="1" ht="15.75" thickBot="1" x14ac:dyDescent="0.3">
      <c r="L125" s="22"/>
      <c r="M125" s="23"/>
      <c r="N125" s="23"/>
      <c r="O125" s="23"/>
      <c r="P125" s="24"/>
    </row>
  </sheetData>
  <mergeCells count="186">
    <mergeCell ref="F2:I2"/>
    <mergeCell ref="F3:I3"/>
    <mergeCell ref="F4:I4"/>
    <mergeCell ref="F5:I5"/>
    <mergeCell ref="F6:I6"/>
    <mergeCell ref="L8:P8"/>
    <mergeCell ref="E25:E29"/>
    <mergeCell ref="F25:F29"/>
    <mergeCell ref="G25:G29"/>
    <mergeCell ref="H25:H29"/>
    <mergeCell ref="I25:I29"/>
    <mergeCell ref="J25:J29"/>
    <mergeCell ref="K25:K29"/>
    <mergeCell ref="E20:E24"/>
    <mergeCell ref="F20:F24"/>
    <mergeCell ref="G20:G24"/>
    <mergeCell ref="H20:H24"/>
    <mergeCell ref="I20:I24"/>
    <mergeCell ref="J20:J24"/>
    <mergeCell ref="G15:G19"/>
    <mergeCell ref="H15:H19"/>
    <mergeCell ref="I15:I19"/>
    <mergeCell ref="J15:J19"/>
    <mergeCell ref="K15:K19"/>
    <mergeCell ref="K30:K34"/>
    <mergeCell ref="E35:E39"/>
    <mergeCell ref="F35:F39"/>
    <mergeCell ref="G35:G39"/>
    <mergeCell ref="H35:H39"/>
    <mergeCell ref="I35:I39"/>
    <mergeCell ref="J35:J39"/>
    <mergeCell ref="K35:K39"/>
    <mergeCell ref="E30:E34"/>
    <mergeCell ref="F30:F34"/>
    <mergeCell ref="G30:G34"/>
    <mergeCell ref="H30:H34"/>
    <mergeCell ref="I30:I34"/>
    <mergeCell ref="J30:J34"/>
    <mergeCell ref="K40:K44"/>
    <mergeCell ref="E45:E49"/>
    <mergeCell ref="F45:F49"/>
    <mergeCell ref="G45:G49"/>
    <mergeCell ref="H45:H49"/>
    <mergeCell ref="I45:I49"/>
    <mergeCell ref="J45:J49"/>
    <mergeCell ref="K45:K49"/>
    <mergeCell ref="E40:E44"/>
    <mergeCell ref="F40:F44"/>
    <mergeCell ref="G40:G44"/>
    <mergeCell ref="H40:H44"/>
    <mergeCell ref="I40:I44"/>
    <mergeCell ref="J40:J44"/>
    <mergeCell ref="K50:K54"/>
    <mergeCell ref="E55:E59"/>
    <mergeCell ref="F55:F59"/>
    <mergeCell ref="G55:G59"/>
    <mergeCell ref="H55:H59"/>
    <mergeCell ref="I55:I59"/>
    <mergeCell ref="J55:J59"/>
    <mergeCell ref="K55:K59"/>
    <mergeCell ref="E50:E54"/>
    <mergeCell ref="F50:F54"/>
    <mergeCell ref="G50:G54"/>
    <mergeCell ref="H50:H54"/>
    <mergeCell ref="I50:I54"/>
    <mergeCell ref="J50:J54"/>
    <mergeCell ref="K60:K64"/>
    <mergeCell ref="E65:E69"/>
    <mergeCell ref="F65:F69"/>
    <mergeCell ref="G65:G69"/>
    <mergeCell ref="H65:H69"/>
    <mergeCell ref="I65:I69"/>
    <mergeCell ref="J65:J69"/>
    <mergeCell ref="K65:K69"/>
    <mergeCell ref="E60:E64"/>
    <mergeCell ref="F60:F64"/>
    <mergeCell ref="G60:G64"/>
    <mergeCell ref="H60:H64"/>
    <mergeCell ref="I60:I64"/>
    <mergeCell ref="J60:J64"/>
    <mergeCell ref="E80:E84"/>
    <mergeCell ref="F80:F84"/>
    <mergeCell ref="G80:G84"/>
    <mergeCell ref="H80:H84"/>
    <mergeCell ref="I80:I84"/>
    <mergeCell ref="J80:J84"/>
    <mergeCell ref="K80:K84"/>
    <mergeCell ref="J70:J74"/>
    <mergeCell ref="K70:K74"/>
    <mergeCell ref="E75:E79"/>
    <mergeCell ref="F75:F79"/>
    <mergeCell ref="G75:G79"/>
    <mergeCell ref="H75:H79"/>
    <mergeCell ref="I75:I79"/>
    <mergeCell ref="J75:J79"/>
    <mergeCell ref="K75:K79"/>
    <mergeCell ref="E70:E74"/>
    <mergeCell ref="F70:F74"/>
    <mergeCell ref="G70:G74"/>
    <mergeCell ref="H70:H74"/>
    <mergeCell ref="I70:I74"/>
    <mergeCell ref="K95:K99"/>
    <mergeCell ref="E95:E99"/>
    <mergeCell ref="F95:F99"/>
    <mergeCell ref="G95:G99"/>
    <mergeCell ref="H95:H99"/>
    <mergeCell ref="I95:I99"/>
    <mergeCell ref="J95:J99"/>
    <mergeCell ref="K85:K89"/>
    <mergeCell ref="E90:E94"/>
    <mergeCell ref="F90:F94"/>
    <mergeCell ref="G90:G94"/>
    <mergeCell ref="H90:H94"/>
    <mergeCell ref="I90:I94"/>
    <mergeCell ref="J90:J94"/>
    <mergeCell ref="K90:K94"/>
    <mergeCell ref="E85:E89"/>
    <mergeCell ref="F85:F89"/>
    <mergeCell ref="G85:G89"/>
    <mergeCell ref="H85:H89"/>
    <mergeCell ref="I85:I89"/>
    <mergeCell ref="J85:J89"/>
    <mergeCell ref="A20:A24"/>
    <mergeCell ref="B20:B24"/>
    <mergeCell ref="D20:D24"/>
    <mergeCell ref="A10:A14"/>
    <mergeCell ref="B10:B14"/>
    <mergeCell ref="A15:A19"/>
    <mergeCell ref="B15:B19"/>
    <mergeCell ref="D15:D19"/>
    <mergeCell ref="E15:E19"/>
    <mergeCell ref="F15:F19"/>
    <mergeCell ref="K20:K24"/>
    <mergeCell ref="J10:J14"/>
    <mergeCell ref="K10:K14"/>
    <mergeCell ref="D10:D14"/>
    <mergeCell ref="E10:E14"/>
    <mergeCell ref="F10:F14"/>
    <mergeCell ref="G10:G14"/>
    <mergeCell ref="H10:H14"/>
    <mergeCell ref="I10:I14"/>
    <mergeCell ref="A35:A39"/>
    <mergeCell ref="B35:B39"/>
    <mergeCell ref="D35:D39"/>
    <mergeCell ref="A40:A44"/>
    <mergeCell ref="B40:B44"/>
    <mergeCell ref="D40:D44"/>
    <mergeCell ref="A25:A29"/>
    <mergeCell ref="B25:B29"/>
    <mergeCell ref="D25:D29"/>
    <mergeCell ref="A30:A34"/>
    <mergeCell ref="B30:B34"/>
    <mergeCell ref="D30:D34"/>
    <mergeCell ref="A55:A59"/>
    <mergeCell ref="B55:B59"/>
    <mergeCell ref="D55:D59"/>
    <mergeCell ref="A60:A64"/>
    <mergeCell ref="B60:B64"/>
    <mergeCell ref="D60:D64"/>
    <mergeCell ref="A45:A49"/>
    <mergeCell ref="B45:B49"/>
    <mergeCell ref="D45:D49"/>
    <mergeCell ref="A50:A54"/>
    <mergeCell ref="B50:B54"/>
    <mergeCell ref="D50:D54"/>
    <mergeCell ref="A75:A79"/>
    <mergeCell ref="B75:B79"/>
    <mergeCell ref="D75:D79"/>
    <mergeCell ref="A80:A84"/>
    <mergeCell ref="B80:B84"/>
    <mergeCell ref="D80:D84"/>
    <mergeCell ref="A65:A69"/>
    <mergeCell ref="B65:B69"/>
    <mergeCell ref="D65:D69"/>
    <mergeCell ref="A70:A74"/>
    <mergeCell ref="B70:B74"/>
    <mergeCell ref="D70:D74"/>
    <mergeCell ref="A95:A99"/>
    <mergeCell ref="B95:B99"/>
    <mergeCell ref="D95:D99"/>
    <mergeCell ref="A85:A89"/>
    <mergeCell ref="B85:B89"/>
    <mergeCell ref="D85:D89"/>
    <mergeCell ref="A90:A94"/>
    <mergeCell ref="B90:B94"/>
    <mergeCell ref="D90:D94"/>
  </mergeCells>
  <hyperlinks>
    <hyperlink ref="J10" r:id="rId1"/>
    <hyperlink ref="J15" r:id="rId2"/>
    <hyperlink ref="J20" r:id="rId3"/>
    <hyperlink ref="J25" r:id="rId4"/>
    <hyperlink ref="J30" r:id="rId5"/>
    <hyperlink ref="J35" r:id="rId6"/>
    <hyperlink ref="J40" r:id="rId7"/>
    <hyperlink ref="J45" r:id="rId8"/>
    <hyperlink ref="J50" r:id="rId9"/>
    <hyperlink ref="J55" r:id="rId10"/>
    <hyperlink ref="J60" r:id="rId11"/>
    <hyperlink ref="J65" r:id="rId12"/>
    <hyperlink ref="J70" r:id="rId13"/>
    <hyperlink ref="J75" r:id="rId14"/>
    <hyperlink ref="J80" r:id="rId15"/>
    <hyperlink ref="J85" r:id="rId16"/>
    <hyperlink ref="J90" r:id="rId17"/>
    <hyperlink ref="J95" r:id="rId18"/>
    <hyperlink ref="F4" r:id="rId19"/>
    <hyperlink ref="F5" r:id="rId20"/>
  </hyperlinks>
  <pageMargins left="0.7" right="0.7" top="0.75" bottom="0.75" header="0.3" footer="0.3"/>
  <drawing r:id="rId2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25"/>
  <sheetViews>
    <sheetView zoomScale="85" zoomScaleNormal="85" workbookViewId="0">
      <selection activeCell="C3" sqref="A1:XFD1048576"/>
    </sheetView>
  </sheetViews>
  <sheetFormatPr defaultColWidth="20.7109375" defaultRowHeight="15" x14ac:dyDescent="0.25"/>
  <cols>
    <col min="1" max="1" width="10.140625" customWidth="1"/>
    <col min="2" max="2" width="18" customWidth="1"/>
    <col min="3" max="3" width="50.42578125" customWidth="1"/>
    <col min="4" max="4" width="12.5703125" customWidth="1"/>
    <col min="5" max="5" width="13.42578125" customWidth="1"/>
    <col min="6" max="6" width="11.28515625" hidden="1" customWidth="1"/>
    <col min="7" max="7" width="14.140625" style="1" hidden="1" customWidth="1"/>
    <col min="8" max="8" width="1" hidden="1" customWidth="1"/>
    <col min="9" max="9" width="19.28515625" style="1" customWidth="1"/>
    <col min="10" max="10" width="29.7109375" style="1" customWidth="1"/>
    <col min="11" max="11" width="74.140625" style="1" hidden="1" customWidth="1"/>
    <col min="12" max="12" width="20.7109375" style="55"/>
    <col min="13" max="13" width="13.42578125" customWidth="1"/>
    <col min="14" max="14" width="14" customWidth="1"/>
    <col min="15" max="15" width="12.85546875" customWidth="1"/>
    <col min="16" max="16" width="12.140625" customWidth="1"/>
    <col min="17" max="17" width="12.42578125" customWidth="1"/>
  </cols>
  <sheetData>
    <row r="1" spans="1:17" ht="15.75" thickBot="1" x14ac:dyDescent="0.3">
      <c r="H1" s="1"/>
      <c r="L1" s="56"/>
    </row>
    <row r="2" spans="1:17" ht="15.75" x14ac:dyDescent="0.25">
      <c r="G2" s="160" t="s">
        <v>198</v>
      </c>
      <c r="H2" s="161"/>
      <c r="I2" s="161"/>
      <c r="J2" s="162"/>
      <c r="K2" s="58"/>
      <c r="L2" s="56"/>
    </row>
    <row r="3" spans="1:17" ht="15.75" x14ac:dyDescent="0.25">
      <c r="G3" s="163" t="s">
        <v>4</v>
      </c>
      <c r="H3" s="116"/>
      <c r="I3" s="116"/>
      <c r="J3" s="164"/>
      <c r="K3" s="59"/>
      <c r="L3" s="56"/>
    </row>
    <row r="4" spans="1:17" x14ac:dyDescent="0.25">
      <c r="G4" s="165" t="s">
        <v>200</v>
      </c>
      <c r="H4" s="119"/>
      <c r="I4" s="119"/>
      <c r="J4" s="166"/>
      <c r="K4" s="60"/>
      <c r="L4" s="56"/>
    </row>
    <row r="5" spans="1:17" ht="15.75" x14ac:dyDescent="0.25">
      <c r="G5" s="167" t="s">
        <v>3</v>
      </c>
      <c r="H5" s="122"/>
      <c r="I5" s="122"/>
      <c r="J5" s="123"/>
      <c r="K5" s="61"/>
      <c r="L5" s="56"/>
    </row>
    <row r="6" spans="1:17" ht="16.5" thickBot="1" x14ac:dyDescent="0.3">
      <c r="G6" s="168" t="s">
        <v>199</v>
      </c>
      <c r="H6" s="169"/>
      <c r="I6" s="169"/>
      <c r="J6" s="170"/>
      <c r="K6" s="61"/>
      <c r="L6" s="56"/>
    </row>
    <row r="7" spans="1:17" ht="15.75" thickBot="1" x14ac:dyDescent="0.3">
      <c r="H7" s="1"/>
      <c r="L7" s="56"/>
    </row>
    <row r="8" spans="1:17" ht="29.25" thickBot="1" x14ac:dyDescent="0.5">
      <c r="A8" s="16" t="s">
        <v>51</v>
      </c>
      <c r="B8" s="80"/>
      <c r="C8" s="80"/>
      <c r="D8" s="87"/>
      <c r="E8" s="80"/>
      <c r="F8" s="80"/>
      <c r="G8" s="78"/>
      <c r="H8" s="78"/>
      <c r="I8" s="78"/>
      <c r="J8" s="78"/>
      <c r="K8" s="78"/>
      <c r="L8" s="56"/>
      <c r="M8" s="109" t="s">
        <v>125</v>
      </c>
      <c r="N8" s="110"/>
      <c r="O8" s="110"/>
      <c r="P8" s="110"/>
      <c r="Q8" s="111"/>
    </row>
    <row r="9" spans="1:17" ht="120.75" thickBot="1" x14ac:dyDescent="0.3">
      <c r="A9" s="43" t="s">
        <v>5</v>
      </c>
      <c r="B9" s="44" t="s">
        <v>6</v>
      </c>
      <c r="C9" s="44" t="s">
        <v>12</v>
      </c>
      <c r="D9" s="44" t="s">
        <v>236</v>
      </c>
      <c r="E9" s="44" t="s">
        <v>237</v>
      </c>
      <c r="F9" s="44" t="s">
        <v>13</v>
      </c>
      <c r="G9" s="44" t="s">
        <v>14</v>
      </c>
      <c r="H9" s="44" t="s">
        <v>9</v>
      </c>
      <c r="I9" s="44" t="s">
        <v>10</v>
      </c>
      <c r="J9" s="44" t="s">
        <v>11</v>
      </c>
      <c r="K9" s="77" t="s">
        <v>201</v>
      </c>
      <c r="L9" s="56"/>
      <c r="M9" s="25" t="s">
        <v>10</v>
      </c>
      <c r="N9" s="26" t="s">
        <v>11</v>
      </c>
      <c r="O9" s="27" t="s">
        <v>126</v>
      </c>
      <c r="P9" s="26" t="s">
        <v>127</v>
      </c>
      <c r="Q9" s="28" t="s">
        <v>63</v>
      </c>
    </row>
    <row r="10" spans="1:17" ht="30" customHeight="1" x14ac:dyDescent="0.25">
      <c r="A10" s="157" t="s">
        <v>213</v>
      </c>
      <c r="B10" s="105" t="s">
        <v>238</v>
      </c>
      <c r="C10" s="82"/>
      <c r="D10" s="126">
        <v>350</v>
      </c>
      <c r="E10" s="126">
        <f>D10*1.1</f>
        <v>385.00000000000006</v>
      </c>
      <c r="F10" s="105" t="s">
        <v>73</v>
      </c>
      <c r="G10" s="105" t="s">
        <v>196</v>
      </c>
      <c r="H10" s="105" t="s">
        <v>231</v>
      </c>
      <c r="I10" s="105" t="s">
        <v>42</v>
      </c>
      <c r="J10" s="105" t="s">
        <v>41</v>
      </c>
      <c r="K10" s="131" t="s">
        <v>170</v>
      </c>
      <c r="L10" s="135" t="s">
        <v>51</v>
      </c>
      <c r="M10" s="17"/>
      <c r="N10" s="75"/>
      <c r="O10" s="75"/>
      <c r="P10" s="75"/>
      <c r="Q10" s="79"/>
    </row>
    <row r="11" spans="1:17" ht="30" customHeight="1" x14ac:dyDescent="0.25">
      <c r="A11" s="158"/>
      <c r="B11" s="106"/>
      <c r="C11" s="75"/>
      <c r="D11" s="127"/>
      <c r="E11" s="127"/>
      <c r="F11" s="106"/>
      <c r="G11" s="106"/>
      <c r="H11" s="106"/>
      <c r="I11" s="106"/>
      <c r="J11" s="106"/>
      <c r="K11" s="106"/>
      <c r="L11" s="136"/>
      <c r="M11" s="30"/>
      <c r="N11" s="31"/>
      <c r="O11" s="31"/>
      <c r="P11" s="31"/>
      <c r="Q11" s="32"/>
    </row>
    <row r="12" spans="1:17" ht="30" customHeight="1" x14ac:dyDescent="0.25">
      <c r="A12" s="158"/>
      <c r="B12" s="106"/>
      <c r="C12" s="75"/>
      <c r="D12" s="127"/>
      <c r="E12" s="127"/>
      <c r="F12" s="106"/>
      <c r="G12" s="106"/>
      <c r="H12" s="106"/>
      <c r="I12" s="106"/>
      <c r="J12" s="106"/>
      <c r="K12" s="106"/>
      <c r="L12" s="136"/>
      <c r="M12" s="30"/>
      <c r="N12" s="31"/>
      <c r="O12" s="31"/>
      <c r="P12" s="31"/>
      <c r="Q12" s="32"/>
    </row>
    <row r="13" spans="1:17" ht="30" customHeight="1" x14ac:dyDescent="0.25">
      <c r="A13" s="158"/>
      <c r="B13" s="106"/>
      <c r="C13" s="75"/>
      <c r="D13" s="127"/>
      <c r="E13" s="127"/>
      <c r="F13" s="106"/>
      <c r="G13" s="106"/>
      <c r="H13" s="106"/>
      <c r="I13" s="106"/>
      <c r="J13" s="106"/>
      <c r="K13" s="106"/>
      <c r="L13" s="136"/>
      <c r="M13" s="30"/>
      <c r="N13" s="31"/>
      <c r="O13" s="31"/>
      <c r="P13" s="31"/>
      <c r="Q13" s="32"/>
    </row>
    <row r="14" spans="1:17" ht="30" customHeight="1" thickBot="1" x14ac:dyDescent="0.3">
      <c r="A14" s="159"/>
      <c r="B14" s="107"/>
      <c r="C14" s="76"/>
      <c r="D14" s="128"/>
      <c r="E14" s="128"/>
      <c r="F14" s="107"/>
      <c r="G14" s="107"/>
      <c r="H14" s="107"/>
      <c r="I14" s="107"/>
      <c r="J14" s="107"/>
      <c r="K14" s="107"/>
      <c r="L14" s="137"/>
      <c r="M14" s="30"/>
      <c r="N14" s="31"/>
      <c r="O14" s="31"/>
      <c r="P14" s="31"/>
      <c r="Q14" s="32"/>
    </row>
    <row r="15" spans="1:17" ht="30" customHeight="1" x14ac:dyDescent="0.25">
      <c r="A15" s="157" t="s">
        <v>214</v>
      </c>
      <c r="B15" s="105" t="s">
        <v>238</v>
      </c>
      <c r="C15" s="82"/>
      <c r="D15" s="126">
        <v>350</v>
      </c>
      <c r="E15" s="126">
        <f t="shared" ref="E15" si="0">D15*1.1</f>
        <v>385.00000000000006</v>
      </c>
      <c r="F15" s="105" t="s">
        <v>73</v>
      </c>
      <c r="G15" s="105" t="s">
        <v>196</v>
      </c>
      <c r="H15" s="105" t="s">
        <v>189</v>
      </c>
      <c r="I15" s="105" t="s">
        <v>26</v>
      </c>
      <c r="J15" s="105" t="s">
        <v>232</v>
      </c>
      <c r="K15" s="131" t="s">
        <v>170</v>
      </c>
      <c r="L15" s="135" t="s">
        <v>51</v>
      </c>
      <c r="M15" s="17"/>
      <c r="N15" s="75"/>
      <c r="O15" s="75"/>
      <c r="P15" s="75"/>
      <c r="Q15" s="79"/>
    </row>
    <row r="16" spans="1:17" ht="30" customHeight="1" x14ac:dyDescent="0.25">
      <c r="A16" s="158"/>
      <c r="B16" s="106"/>
      <c r="C16" s="75"/>
      <c r="D16" s="127"/>
      <c r="E16" s="127"/>
      <c r="F16" s="106"/>
      <c r="G16" s="106"/>
      <c r="H16" s="106"/>
      <c r="I16" s="106"/>
      <c r="J16" s="106"/>
      <c r="K16" s="106"/>
      <c r="L16" s="136"/>
      <c r="M16" s="30"/>
      <c r="N16" s="31"/>
      <c r="O16" s="31"/>
      <c r="P16" s="31"/>
      <c r="Q16" s="32"/>
    </row>
    <row r="17" spans="1:17" ht="30" customHeight="1" x14ac:dyDescent="0.25">
      <c r="A17" s="158"/>
      <c r="B17" s="106"/>
      <c r="C17" s="75"/>
      <c r="D17" s="127"/>
      <c r="E17" s="127"/>
      <c r="F17" s="106"/>
      <c r="G17" s="106"/>
      <c r="H17" s="106"/>
      <c r="I17" s="106"/>
      <c r="J17" s="106"/>
      <c r="K17" s="106"/>
      <c r="L17" s="136"/>
      <c r="M17" s="30"/>
      <c r="N17" s="31"/>
      <c r="O17" s="31"/>
      <c r="P17" s="31"/>
      <c r="Q17" s="32"/>
    </row>
    <row r="18" spans="1:17" ht="30" customHeight="1" x14ac:dyDescent="0.25">
      <c r="A18" s="158"/>
      <c r="B18" s="106"/>
      <c r="C18" s="75"/>
      <c r="D18" s="127"/>
      <c r="E18" s="127"/>
      <c r="F18" s="106"/>
      <c r="G18" s="106"/>
      <c r="H18" s="106"/>
      <c r="I18" s="106"/>
      <c r="J18" s="106"/>
      <c r="K18" s="106"/>
      <c r="L18" s="136"/>
      <c r="M18" s="30"/>
      <c r="N18" s="31"/>
      <c r="O18" s="31"/>
      <c r="P18" s="31"/>
      <c r="Q18" s="32"/>
    </row>
    <row r="19" spans="1:17" ht="30" customHeight="1" thickBot="1" x14ac:dyDescent="0.3">
      <c r="A19" s="159"/>
      <c r="B19" s="107"/>
      <c r="C19" s="76"/>
      <c r="D19" s="128"/>
      <c r="E19" s="128"/>
      <c r="F19" s="107"/>
      <c r="G19" s="107"/>
      <c r="H19" s="107"/>
      <c r="I19" s="107"/>
      <c r="J19" s="107"/>
      <c r="K19" s="107"/>
      <c r="L19" s="137"/>
      <c r="M19" s="30"/>
      <c r="N19" s="31"/>
      <c r="O19" s="31"/>
      <c r="P19" s="31"/>
      <c r="Q19" s="32"/>
    </row>
    <row r="20" spans="1:17" ht="30" customHeight="1" x14ac:dyDescent="0.25">
      <c r="A20" s="157" t="s">
        <v>215</v>
      </c>
      <c r="B20" s="105" t="s">
        <v>238</v>
      </c>
      <c r="C20" s="82"/>
      <c r="D20" s="126">
        <v>280</v>
      </c>
      <c r="E20" s="126">
        <f t="shared" ref="E20" si="1">D20*1.1</f>
        <v>308</v>
      </c>
      <c r="F20" s="105" t="s">
        <v>73</v>
      </c>
      <c r="G20" s="105" t="s">
        <v>16</v>
      </c>
      <c r="H20" s="105" t="s">
        <v>169</v>
      </c>
      <c r="I20" s="105" t="s">
        <v>42</v>
      </c>
      <c r="J20" s="105"/>
      <c r="K20" s="131" t="s">
        <v>170</v>
      </c>
      <c r="L20" s="135" t="s">
        <v>51</v>
      </c>
      <c r="M20" s="17"/>
      <c r="N20" s="75"/>
      <c r="O20" s="75"/>
      <c r="P20" s="75"/>
      <c r="Q20" s="79"/>
    </row>
    <row r="21" spans="1:17" ht="30" customHeight="1" x14ac:dyDescent="0.25">
      <c r="A21" s="158"/>
      <c r="B21" s="106"/>
      <c r="C21" s="75"/>
      <c r="D21" s="127"/>
      <c r="E21" s="127"/>
      <c r="F21" s="106"/>
      <c r="G21" s="106"/>
      <c r="H21" s="106"/>
      <c r="I21" s="106"/>
      <c r="J21" s="106"/>
      <c r="K21" s="106"/>
      <c r="L21" s="136"/>
      <c r="M21" s="30"/>
      <c r="N21" s="31"/>
      <c r="O21" s="31"/>
      <c r="P21" s="31"/>
      <c r="Q21" s="32"/>
    </row>
    <row r="22" spans="1:17" ht="30" customHeight="1" x14ac:dyDescent="0.25">
      <c r="A22" s="158"/>
      <c r="B22" s="106"/>
      <c r="C22" s="75"/>
      <c r="D22" s="127"/>
      <c r="E22" s="127"/>
      <c r="F22" s="106"/>
      <c r="G22" s="106"/>
      <c r="H22" s="106"/>
      <c r="I22" s="106"/>
      <c r="J22" s="106"/>
      <c r="K22" s="106"/>
      <c r="L22" s="136"/>
      <c r="M22" s="30"/>
      <c r="N22" s="31"/>
      <c r="O22" s="31"/>
      <c r="P22" s="31"/>
      <c r="Q22" s="32"/>
    </row>
    <row r="23" spans="1:17" ht="30" customHeight="1" x14ac:dyDescent="0.25">
      <c r="A23" s="158"/>
      <c r="B23" s="106"/>
      <c r="C23" s="75"/>
      <c r="D23" s="127"/>
      <c r="E23" s="127"/>
      <c r="F23" s="106"/>
      <c r="G23" s="106"/>
      <c r="H23" s="106"/>
      <c r="I23" s="106"/>
      <c r="J23" s="106"/>
      <c r="K23" s="106"/>
      <c r="L23" s="136"/>
      <c r="M23" s="30"/>
      <c r="N23" s="31"/>
      <c r="O23" s="31"/>
      <c r="P23" s="31"/>
      <c r="Q23" s="32"/>
    </row>
    <row r="24" spans="1:17" ht="30" customHeight="1" thickBot="1" x14ac:dyDescent="0.3">
      <c r="A24" s="159"/>
      <c r="B24" s="107"/>
      <c r="C24" s="76"/>
      <c r="D24" s="128"/>
      <c r="E24" s="128"/>
      <c r="F24" s="107"/>
      <c r="G24" s="107"/>
      <c r="H24" s="107"/>
      <c r="I24" s="107"/>
      <c r="J24" s="107"/>
      <c r="K24" s="107"/>
      <c r="L24" s="137"/>
      <c r="M24" s="30"/>
      <c r="N24" s="31"/>
      <c r="O24" s="31"/>
      <c r="P24" s="31"/>
      <c r="Q24" s="32"/>
    </row>
    <row r="25" spans="1:17" ht="30" customHeight="1" x14ac:dyDescent="0.25">
      <c r="A25" s="157" t="s">
        <v>216</v>
      </c>
      <c r="B25" s="105" t="s">
        <v>238</v>
      </c>
      <c r="C25" s="82"/>
      <c r="D25" s="126">
        <v>280</v>
      </c>
      <c r="E25" s="126">
        <f t="shared" ref="E25" si="2">D25*1.1</f>
        <v>308</v>
      </c>
      <c r="F25" s="105" t="s">
        <v>73</v>
      </c>
      <c r="G25" s="105" t="s">
        <v>16</v>
      </c>
      <c r="H25" s="105" t="s">
        <v>169</v>
      </c>
      <c r="I25" s="105" t="s">
        <v>234</v>
      </c>
      <c r="J25" s="105"/>
      <c r="K25" s="131" t="s">
        <v>170</v>
      </c>
      <c r="L25" s="135" t="s">
        <v>51</v>
      </c>
      <c r="M25" s="17"/>
      <c r="N25" s="75"/>
      <c r="O25" s="75"/>
      <c r="P25" s="75"/>
      <c r="Q25" s="79"/>
    </row>
    <row r="26" spans="1:17" ht="30" customHeight="1" x14ac:dyDescent="0.25">
      <c r="A26" s="158"/>
      <c r="B26" s="106"/>
      <c r="C26" s="75"/>
      <c r="D26" s="127"/>
      <c r="E26" s="127"/>
      <c r="F26" s="106"/>
      <c r="G26" s="106"/>
      <c r="H26" s="106"/>
      <c r="I26" s="106"/>
      <c r="J26" s="106"/>
      <c r="K26" s="106"/>
      <c r="L26" s="136"/>
      <c r="M26" s="30"/>
      <c r="N26" s="31"/>
      <c r="O26" s="31"/>
      <c r="P26" s="31"/>
      <c r="Q26" s="32"/>
    </row>
    <row r="27" spans="1:17" ht="30" customHeight="1" x14ac:dyDescent="0.25">
      <c r="A27" s="158"/>
      <c r="B27" s="106"/>
      <c r="C27" s="75"/>
      <c r="D27" s="127"/>
      <c r="E27" s="127"/>
      <c r="F27" s="106"/>
      <c r="G27" s="106"/>
      <c r="H27" s="106"/>
      <c r="I27" s="106"/>
      <c r="J27" s="106"/>
      <c r="K27" s="106"/>
      <c r="L27" s="136"/>
      <c r="M27" s="30"/>
      <c r="N27" s="31"/>
      <c r="O27" s="31"/>
      <c r="P27" s="31"/>
      <c r="Q27" s="32"/>
    </row>
    <row r="28" spans="1:17" ht="30" customHeight="1" x14ac:dyDescent="0.25">
      <c r="A28" s="158"/>
      <c r="B28" s="106"/>
      <c r="C28" s="75"/>
      <c r="D28" s="127"/>
      <c r="E28" s="127"/>
      <c r="F28" s="106"/>
      <c r="G28" s="106"/>
      <c r="H28" s="106"/>
      <c r="I28" s="106"/>
      <c r="J28" s="106"/>
      <c r="K28" s="106"/>
      <c r="L28" s="136"/>
      <c r="M28" s="30"/>
      <c r="N28" s="31"/>
      <c r="O28" s="31"/>
      <c r="P28" s="31"/>
      <c r="Q28" s="32"/>
    </row>
    <row r="29" spans="1:17" ht="30" customHeight="1" thickBot="1" x14ac:dyDescent="0.3">
      <c r="A29" s="159"/>
      <c r="B29" s="107"/>
      <c r="C29" s="76"/>
      <c r="D29" s="128"/>
      <c r="E29" s="128"/>
      <c r="F29" s="107"/>
      <c r="G29" s="107"/>
      <c r="H29" s="107"/>
      <c r="I29" s="107"/>
      <c r="J29" s="107"/>
      <c r="K29" s="107"/>
      <c r="L29" s="137"/>
      <c r="M29" s="30"/>
      <c r="N29" s="31"/>
      <c r="O29" s="31"/>
      <c r="P29" s="31"/>
      <c r="Q29" s="32"/>
    </row>
    <row r="30" spans="1:17" ht="30" customHeight="1" x14ac:dyDescent="0.25">
      <c r="A30" s="157" t="s">
        <v>217</v>
      </c>
      <c r="B30" s="105" t="s">
        <v>238</v>
      </c>
      <c r="C30" s="82"/>
      <c r="D30" s="126">
        <v>350</v>
      </c>
      <c r="E30" s="126">
        <f t="shared" ref="E30" si="3">D30*1.1</f>
        <v>385.00000000000006</v>
      </c>
      <c r="F30" s="105" t="s">
        <v>73</v>
      </c>
      <c r="G30" s="105" t="s">
        <v>16</v>
      </c>
      <c r="H30" s="105" t="s">
        <v>169</v>
      </c>
      <c r="I30" s="105" t="s">
        <v>26</v>
      </c>
      <c r="J30" s="105" t="s">
        <v>235</v>
      </c>
      <c r="K30" s="131" t="s">
        <v>170</v>
      </c>
      <c r="L30" s="135" t="s">
        <v>51</v>
      </c>
      <c r="M30" s="17"/>
      <c r="N30" s="75"/>
      <c r="O30" s="75"/>
      <c r="P30" s="75"/>
      <c r="Q30" s="79"/>
    </row>
    <row r="31" spans="1:17" ht="30" customHeight="1" x14ac:dyDescent="0.25">
      <c r="A31" s="158"/>
      <c r="B31" s="106"/>
      <c r="C31" s="75"/>
      <c r="D31" s="127"/>
      <c r="E31" s="127"/>
      <c r="F31" s="106"/>
      <c r="G31" s="106"/>
      <c r="H31" s="106"/>
      <c r="I31" s="106"/>
      <c r="J31" s="106"/>
      <c r="K31" s="106"/>
      <c r="L31" s="136"/>
      <c r="M31" s="30"/>
      <c r="N31" s="31"/>
      <c r="O31" s="31"/>
      <c r="P31" s="31"/>
      <c r="Q31" s="32"/>
    </row>
    <row r="32" spans="1:17" ht="30" customHeight="1" x14ac:dyDescent="0.25">
      <c r="A32" s="158"/>
      <c r="B32" s="106"/>
      <c r="C32" s="75"/>
      <c r="D32" s="127"/>
      <c r="E32" s="127"/>
      <c r="F32" s="106"/>
      <c r="G32" s="106"/>
      <c r="H32" s="106"/>
      <c r="I32" s="106"/>
      <c r="J32" s="106"/>
      <c r="K32" s="106"/>
      <c r="L32" s="136"/>
      <c r="M32" s="30"/>
      <c r="N32" s="31"/>
      <c r="O32" s="31"/>
      <c r="P32" s="31"/>
      <c r="Q32" s="32"/>
    </row>
    <row r="33" spans="1:17" ht="30" customHeight="1" x14ac:dyDescent="0.25">
      <c r="A33" s="158"/>
      <c r="B33" s="106"/>
      <c r="C33" s="75"/>
      <c r="D33" s="127"/>
      <c r="E33" s="127"/>
      <c r="F33" s="106"/>
      <c r="G33" s="106"/>
      <c r="H33" s="106"/>
      <c r="I33" s="106"/>
      <c r="J33" s="106"/>
      <c r="K33" s="106"/>
      <c r="L33" s="136"/>
      <c r="M33" s="30"/>
      <c r="N33" s="31"/>
      <c r="O33" s="31"/>
      <c r="P33" s="31"/>
      <c r="Q33" s="32"/>
    </row>
    <row r="34" spans="1:17" ht="30" customHeight="1" thickBot="1" x14ac:dyDescent="0.3">
      <c r="A34" s="159"/>
      <c r="B34" s="107"/>
      <c r="C34" s="76"/>
      <c r="D34" s="128"/>
      <c r="E34" s="128"/>
      <c r="F34" s="107"/>
      <c r="G34" s="107"/>
      <c r="H34" s="107"/>
      <c r="I34" s="107"/>
      <c r="J34" s="107"/>
      <c r="K34" s="107"/>
      <c r="L34" s="137"/>
      <c r="M34" s="30"/>
      <c r="N34" s="31"/>
      <c r="O34" s="31"/>
      <c r="P34" s="31"/>
      <c r="Q34" s="32"/>
    </row>
    <row r="35" spans="1:17" ht="30" customHeight="1" x14ac:dyDescent="0.25">
      <c r="A35" s="157" t="s">
        <v>218</v>
      </c>
      <c r="B35" s="105" t="s">
        <v>238</v>
      </c>
      <c r="C35" s="82"/>
      <c r="D35" s="126">
        <v>350</v>
      </c>
      <c r="E35" s="126">
        <f t="shared" ref="E35" si="4">D35*1.1</f>
        <v>385.00000000000006</v>
      </c>
      <c r="F35" s="105" t="s">
        <v>73</v>
      </c>
      <c r="G35" s="105" t="s">
        <v>16</v>
      </c>
      <c r="H35" s="105" t="s">
        <v>169</v>
      </c>
      <c r="I35" s="105" t="s">
        <v>26</v>
      </c>
      <c r="J35" s="105" t="s">
        <v>41</v>
      </c>
      <c r="K35" s="131" t="s">
        <v>170</v>
      </c>
      <c r="L35" s="135" t="s">
        <v>51</v>
      </c>
      <c r="M35" s="17"/>
      <c r="N35" s="75"/>
      <c r="O35" s="75"/>
      <c r="P35" s="75"/>
      <c r="Q35" s="79"/>
    </row>
    <row r="36" spans="1:17" ht="30" customHeight="1" x14ac:dyDescent="0.25">
      <c r="A36" s="158"/>
      <c r="B36" s="106"/>
      <c r="C36" s="75"/>
      <c r="D36" s="127"/>
      <c r="E36" s="127"/>
      <c r="F36" s="106"/>
      <c r="G36" s="106"/>
      <c r="H36" s="106"/>
      <c r="I36" s="106"/>
      <c r="J36" s="106"/>
      <c r="K36" s="106"/>
      <c r="L36" s="136"/>
      <c r="M36" s="30"/>
      <c r="N36" s="31"/>
      <c r="O36" s="31"/>
      <c r="P36" s="31"/>
      <c r="Q36" s="32"/>
    </row>
    <row r="37" spans="1:17" ht="30" customHeight="1" x14ac:dyDescent="0.25">
      <c r="A37" s="158"/>
      <c r="B37" s="106"/>
      <c r="C37" s="75"/>
      <c r="D37" s="127"/>
      <c r="E37" s="127"/>
      <c r="F37" s="106"/>
      <c r="G37" s="106"/>
      <c r="H37" s="106"/>
      <c r="I37" s="106"/>
      <c r="J37" s="106"/>
      <c r="K37" s="106"/>
      <c r="L37" s="136"/>
      <c r="M37" s="30"/>
      <c r="N37" s="31"/>
      <c r="O37" s="31"/>
      <c r="P37" s="31"/>
      <c r="Q37" s="32"/>
    </row>
    <row r="38" spans="1:17" ht="30" customHeight="1" x14ac:dyDescent="0.25">
      <c r="A38" s="158"/>
      <c r="B38" s="106"/>
      <c r="C38" s="75"/>
      <c r="D38" s="127"/>
      <c r="E38" s="127"/>
      <c r="F38" s="106"/>
      <c r="G38" s="106"/>
      <c r="H38" s="106"/>
      <c r="I38" s="106"/>
      <c r="J38" s="106"/>
      <c r="K38" s="106"/>
      <c r="L38" s="136"/>
      <c r="M38" s="30"/>
      <c r="N38" s="31"/>
      <c r="O38" s="31"/>
      <c r="P38" s="31"/>
      <c r="Q38" s="32"/>
    </row>
    <row r="39" spans="1:17" ht="30" customHeight="1" thickBot="1" x14ac:dyDescent="0.3">
      <c r="A39" s="159"/>
      <c r="B39" s="107"/>
      <c r="C39" s="76"/>
      <c r="D39" s="128"/>
      <c r="E39" s="128"/>
      <c r="F39" s="107"/>
      <c r="G39" s="107"/>
      <c r="H39" s="107"/>
      <c r="I39" s="107"/>
      <c r="J39" s="107"/>
      <c r="K39" s="107"/>
      <c r="L39" s="137"/>
      <c r="M39" s="30"/>
      <c r="N39" s="31"/>
      <c r="O39" s="31"/>
      <c r="P39" s="31"/>
      <c r="Q39" s="32"/>
    </row>
    <row r="40" spans="1:17" ht="30" customHeight="1" x14ac:dyDescent="0.25">
      <c r="A40" s="157" t="s">
        <v>219</v>
      </c>
      <c r="B40" s="105" t="s">
        <v>238</v>
      </c>
      <c r="C40" s="82"/>
      <c r="D40" s="126">
        <v>210</v>
      </c>
      <c r="E40" s="126">
        <f t="shared" ref="E40" si="5">D40*1.1</f>
        <v>231.00000000000003</v>
      </c>
      <c r="F40" s="105" t="s">
        <v>73</v>
      </c>
      <c r="G40" s="105" t="s">
        <v>16</v>
      </c>
      <c r="H40" s="105" t="s">
        <v>169</v>
      </c>
      <c r="I40" s="105" t="s">
        <v>26</v>
      </c>
      <c r="J40" s="105"/>
      <c r="K40" s="131" t="s">
        <v>170</v>
      </c>
      <c r="L40" s="135" t="s">
        <v>51</v>
      </c>
      <c r="M40" s="17"/>
      <c r="N40" s="75"/>
      <c r="O40" s="75"/>
      <c r="P40" s="75"/>
      <c r="Q40" s="79"/>
    </row>
    <row r="41" spans="1:17" ht="30" customHeight="1" x14ac:dyDescent="0.25">
      <c r="A41" s="158"/>
      <c r="B41" s="106"/>
      <c r="C41" s="75"/>
      <c r="D41" s="127"/>
      <c r="E41" s="127"/>
      <c r="F41" s="106"/>
      <c r="G41" s="106"/>
      <c r="H41" s="106"/>
      <c r="I41" s="106"/>
      <c r="J41" s="106"/>
      <c r="K41" s="106"/>
      <c r="L41" s="136"/>
      <c r="M41" s="30"/>
      <c r="N41" s="31"/>
      <c r="O41" s="31"/>
      <c r="P41" s="31"/>
      <c r="Q41" s="32"/>
    </row>
    <row r="42" spans="1:17" ht="30" customHeight="1" x14ac:dyDescent="0.25">
      <c r="A42" s="158"/>
      <c r="B42" s="106"/>
      <c r="C42" s="75"/>
      <c r="D42" s="127"/>
      <c r="E42" s="127"/>
      <c r="F42" s="106"/>
      <c r="G42" s="106"/>
      <c r="H42" s="106"/>
      <c r="I42" s="106"/>
      <c r="J42" s="106"/>
      <c r="K42" s="106"/>
      <c r="L42" s="136"/>
      <c r="M42" s="30"/>
      <c r="N42" s="31"/>
      <c r="O42" s="31"/>
      <c r="P42" s="31"/>
      <c r="Q42" s="32"/>
    </row>
    <row r="43" spans="1:17" ht="30" customHeight="1" x14ac:dyDescent="0.25">
      <c r="A43" s="158"/>
      <c r="B43" s="106"/>
      <c r="C43" s="75"/>
      <c r="D43" s="127"/>
      <c r="E43" s="127"/>
      <c r="F43" s="106"/>
      <c r="G43" s="106"/>
      <c r="H43" s="106"/>
      <c r="I43" s="106"/>
      <c r="J43" s="106"/>
      <c r="K43" s="106"/>
      <c r="L43" s="136"/>
      <c r="M43" s="30"/>
      <c r="N43" s="31"/>
      <c r="O43" s="31"/>
      <c r="P43" s="31"/>
      <c r="Q43" s="32"/>
    </row>
    <row r="44" spans="1:17" ht="30" customHeight="1" thickBot="1" x14ac:dyDescent="0.3">
      <c r="A44" s="159"/>
      <c r="B44" s="107"/>
      <c r="C44" s="76"/>
      <c r="D44" s="128"/>
      <c r="E44" s="128"/>
      <c r="F44" s="107"/>
      <c r="G44" s="107"/>
      <c r="H44" s="107"/>
      <c r="I44" s="107"/>
      <c r="J44" s="107"/>
      <c r="K44" s="107"/>
      <c r="L44" s="137"/>
      <c r="M44" s="30"/>
      <c r="N44" s="31"/>
      <c r="O44" s="31"/>
      <c r="P44" s="31"/>
      <c r="Q44" s="32"/>
    </row>
    <row r="45" spans="1:17" ht="30" customHeight="1" x14ac:dyDescent="0.25">
      <c r="A45" s="157" t="s">
        <v>220</v>
      </c>
      <c r="B45" s="105" t="s">
        <v>238</v>
      </c>
      <c r="C45" s="82"/>
      <c r="D45" s="126">
        <v>280</v>
      </c>
      <c r="E45" s="126">
        <f t="shared" ref="E45" si="6">D45*1.1</f>
        <v>308</v>
      </c>
      <c r="F45" s="105" t="s">
        <v>73</v>
      </c>
      <c r="G45" s="105" t="s">
        <v>16</v>
      </c>
      <c r="H45" s="105" t="s">
        <v>169</v>
      </c>
      <c r="I45" s="105" t="s">
        <v>233</v>
      </c>
      <c r="J45" s="105"/>
      <c r="K45" s="131" t="s">
        <v>170</v>
      </c>
      <c r="L45" s="135" t="s">
        <v>51</v>
      </c>
      <c r="M45" s="17"/>
      <c r="N45" s="75"/>
      <c r="O45" s="75"/>
      <c r="P45" s="75"/>
      <c r="Q45" s="79"/>
    </row>
    <row r="46" spans="1:17" ht="30" customHeight="1" x14ac:dyDescent="0.25">
      <c r="A46" s="158"/>
      <c r="B46" s="106"/>
      <c r="C46" s="75"/>
      <c r="D46" s="127"/>
      <c r="E46" s="127"/>
      <c r="F46" s="106"/>
      <c r="G46" s="106"/>
      <c r="H46" s="106"/>
      <c r="I46" s="106"/>
      <c r="J46" s="106"/>
      <c r="K46" s="106"/>
      <c r="L46" s="136"/>
      <c r="M46" s="30"/>
      <c r="N46" s="31"/>
      <c r="O46" s="31"/>
      <c r="P46" s="31"/>
      <c r="Q46" s="32"/>
    </row>
    <row r="47" spans="1:17" ht="30" customHeight="1" x14ac:dyDescent="0.25">
      <c r="A47" s="158"/>
      <c r="B47" s="106"/>
      <c r="C47" s="75"/>
      <c r="D47" s="127"/>
      <c r="E47" s="127"/>
      <c r="F47" s="106"/>
      <c r="G47" s="106"/>
      <c r="H47" s="106"/>
      <c r="I47" s="106"/>
      <c r="J47" s="106"/>
      <c r="K47" s="106"/>
      <c r="L47" s="136"/>
      <c r="M47" s="30"/>
      <c r="N47" s="31"/>
      <c r="O47" s="31"/>
      <c r="P47" s="31"/>
      <c r="Q47" s="32"/>
    </row>
    <row r="48" spans="1:17" ht="30" customHeight="1" x14ac:dyDescent="0.25">
      <c r="A48" s="158"/>
      <c r="B48" s="106"/>
      <c r="C48" s="75"/>
      <c r="D48" s="127"/>
      <c r="E48" s="127"/>
      <c r="F48" s="106"/>
      <c r="G48" s="106"/>
      <c r="H48" s="106"/>
      <c r="I48" s="106"/>
      <c r="J48" s="106"/>
      <c r="K48" s="106"/>
      <c r="L48" s="136"/>
      <c r="M48" s="30"/>
      <c r="N48" s="31"/>
      <c r="O48" s="31"/>
      <c r="P48" s="31"/>
      <c r="Q48" s="32"/>
    </row>
    <row r="49" spans="1:17" ht="30" customHeight="1" thickBot="1" x14ac:dyDescent="0.3">
      <c r="A49" s="159"/>
      <c r="B49" s="107"/>
      <c r="C49" s="76"/>
      <c r="D49" s="128"/>
      <c r="E49" s="128"/>
      <c r="F49" s="107"/>
      <c r="G49" s="107"/>
      <c r="H49" s="107"/>
      <c r="I49" s="107"/>
      <c r="J49" s="107"/>
      <c r="K49" s="107"/>
      <c r="L49" s="137"/>
      <c r="M49" s="30"/>
      <c r="N49" s="31"/>
      <c r="O49" s="31"/>
      <c r="P49" s="31"/>
      <c r="Q49" s="32"/>
    </row>
    <row r="50" spans="1:17" ht="30" customHeight="1" x14ac:dyDescent="0.25">
      <c r="A50" s="157" t="s">
        <v>221</v>
      </c>
      <c r="B50" s="105" t="s">
        <v>238</v>
      </c>
      <c r="C50" s="82"/>
      <c r="D50" s="126">
        <v>350</v>
      </c>
      <c r="E50" s="126">
        <f t="shared" ref="E50" si="7">D50*1.1</f>
        <v>385.00000000000006</v>
      </c>
      <c r="F50" s="105" t="s">
        <v>73</v>
      </c>
      <c r="G50" s="105" t="s">
        <v>16</v>
      </c>
      <c r="H50" s="105" t="s">
        <v>169</v>
      </c>
      <c r="I50" s="105" t="s">
        <v>19</v>
      </c>
      <c r="J50" s="105" t="s">
        <v>41</v>
      </c>
      <c r="K50" s="131" t="s">
        <v>170</v>
      </c>
      <c r="L50" s="135" t="s">
        <v>51</v>
      </c>
      <c r="M50" s="17"/>
      <c r="N50" s="75"/>
      <c r="O50" s="75"/>
      <c r="P50" s="75"/>
      <c r="Q50" s="79"/>
    </row>
    <row r="51" spans="1:17" ht="30" customHeight="1" x14ac:dyDescent="0.25">
      <c r="A51" s="158"/>
      <c r="B51" s="106"/>
      <c r="C51" s="75"/>
      <c r="D51" s="127"/>
      <c r="E51" s="127"/>
      <c r="F51" s="106"/>
      <c r="G51" s="106"/>
      <c r="H51" s="106"/>
      <c r="I51" s="106"/>
      <c r="J51" s="106"/>
      <c r="K51" s="106"/>
      <c r="L51" s="136"/>
      <c r="M51" s="30"/>
      <c r="N51" s="31"/>
      <c r="O51" s="31"/>
      <c r="P51" s="31"/>
      <c r="Q51" s="32"/>
    </row>
    <row r="52" spans="1:17" ht="30" customHeight="1" x14ac:dyDescent="0.25">
      <c r="A52" s="158"/>
      <c r="B52" s="106"/>
      <c r="C52" s="75"/>
      <c r="D52" s="127"/>
      <c r="E52" s="127"/>
      <c r="F52" s="106"/>
      <c r="G52" s="106"/>
      <c r="H52" s="106"/>
      <c r="I52" s="106"/>
      <c r="J52" s="106"/>
      <c r="K52" s="106"/>
      <c r="L52" s="136"/>
      <c r="M52" s="30"/>
      <c r="N52" s="31"/>
      <c r="O52" s="31"/>
      <c r="P52" s="31"/>
      <c r="Q52" s="32"/>
    </row>
    <row r="53" spans="1:17" ht="30" customHeight="1" x14ac:dyDescent="0.25">
      <c r="A53" s="158"/>
      <c r="B53" s="106"/>
      <c r="C53" s="75"/>
      <c r="D53" s="127"/>
      <c r="E53" s="127"/>
      <c r="F53" s="106"/>
      <c r="G53" s="106"/>
      <c r="H53" s="106"/>
      <c r="I53" s="106"/>
      <c r="J53" s="106"/>
      <c r="K53" s="106"/>
      <c r="L53" s="136"/>
      <c r="M53" s="30"/>
      <c r="N53" s="31"/>
      <c r="O53" s="31"/>
      <c r="P53" s="31"/>
      <c r="Q53" s="32"/>
    </row>
    <row r="54" spans="1:17" ht="30" customHeight="1" thickBot="1" x14ac:dyDescent="0.3">
      <c r="A54" s="159"/>
      <c r="B54" s="107"/>
      <c r="C54" s="76"/>
      <c r="D54" s="128"/>
      <c r="E54" s="128"/>
      <c r="F54" s="107"/>
      <c r="G54" s="107"/>
      <c r="H54" s="107"/>
      <c r="I54" s="107"/>
      <c r="J54" s="107"/>
      <c r="K54" s="107"/>
      <c r="L54" s="137"/>
      <c r="M54" s="30"/>
      <c r="N54" s="31"/>
      <c r="O54" s="31"/>
      <c r="P54" s="31"/>
      <c r="Q54" s="32"/>
    </row>
    <row r="55" spans="1:17" ht="30" customHeight="1" x14ac:dyDescent="0.25">
      <c r="A55" s="157" t="s">
        <v>222</v>
      </c>
      <c r="B55" s="105" t="s">
        <v>238</v>
      </c>
      <c r="C55" s="82"/>
      <c r="D55" s="126">
        <v>280</v>
      </c>
      <c r="E55" s="126">
        <f t="shared" ref="E55" si="8">D55*1.1</f>
        <v>308</v>
      </c>
      <c r="F55" s="105" t="s">
        <v>73</v>
      </c>
      <c r="G55" s="105" t="s">
        <v>16</v>
      </c>
      <c r="H55" s="105" t="s">
        <v>169</v>
      </c>
      <c r="I55" s="105" t="s">
        <v>19</v>
      </c>
      <c r="J55" s="105"/>
      <c r="K55" s="131" t="s">
        <v>170</v>
      </c>
      <c r="L55" s="135" t="s">
        <v>51</v>
      </c>
      <c r="M55" s="17"/>
      <c r="N55" s="75"/>
      <c r="O55" s="75"/>
      <c r="P55" s="75"/>
      <c r="Q55" s="79"/>
    </row>
    <row r="56" spans="1:17" ht="30" customHeight="1" x14ac:dyDescent="0.25">
      <c r="A56" s="158"/>
      <c r="B56" s="106"/>
      <c r="C56" s="75"/>
      <c r="D56" s="127"/>
      <c r="E56" s="127"/>
      <c r="F56" s="106"/>
      <c r="G56" s="106"/>
      <c r="H56" s="106"/>
      <c r="I56" s="106"/>
      <c r="J56" s="106"/>
      <c r="K56" s="106"/>
      <c r="L56" s="136"/>
      <c r="M56" s="30"/>
      <c r="N56" s="31"/>
      <c r="O56" s="31"/>
      <c r="P56" s="31"/>
      <c r="Q56" s="32"/>
    </row>
    <row r="57" spans="1:17" ht="30" customHeight="1" x14ac:dyDescent="0.25">
      <c r="A57" s="158"/>
      <c r="B57" s="106"/>
      <c r="C57" s="75"/>
      <c r="D57" s="127"/>
      <c r="E57" s="127"/>
      <c r="F57" s="106"/>
      <c r="G57" s="106"/>
      <c r="H57" s="106"/>
      <c r="I57" s="106"/>
      <c r="J57" s="106"/>
      <c r="K57" s="106"/>
      <c r="L57" s="136"/>
      <c r="M57" s="30"/>
      <c r="N57" s="31"/>
      <c r="O57" s="31"/>
      <c r="P57" s="31"/>
      <c r="Q57" s="32"/>
    </row>
    <row r="58" spans="1:17" ht="30" customHeight="1" x14ac:dyDescent="0.25">
      <c r="A58" s="158"/>
      <c r="B58" s="106"/>
      <c r="C58" s="75"/>
      <c r="D58" s="127"/>
      <c r="E58" s="127"/>
      <c r="F58" s="106"/>
      <c r="G58" s="106"/>
      <c r="H58" s="106"/>
      <c r="I58" s="106"/>
      <c r="J58" s="106"/>
      <c r="K58" s="106"/>
      <c r="L58" s="136"/>
      <c r="M58" s="30"/>
      <c r="N58" s="31"/>
      <c r="O58" s="31"/>
      <c r="P58" s="31"/>
      <c r="Q58" s="32"/>
    </row>
    <row r="59" spans="1:17" ht="30" customHeight="1" thickBot="1" x14ac:dyDescent="0.3">
      <c r="A59" s="159"/>
      <c r="B59" s="107"/>
      <c r="C59" s="76"/>
      <c r="D59" s="128"/>
      <c r="E59" s="128"/>
      <c r="F59" s="107"/>
      <c r="G59" s="107"/>
      <c r="H59" s="107"/>
      <c r="I59" s="107"/>
      <c r="J59" s="107"/>
      <c r="K59" s="107"/>
      <c r="L59" s="137"/>
      <c r="M59" s="30"/>
      <c r="N59" s="31"/>
      <c r="O59" s="31"/>
      <c r="P59" s="31"/>
      <c r="Q59" s="32"/>
    </row>
    <row r="60" spans="1:17" ht="30" customHeight="1" x14ac:dyDescent="0.25">
      <c r="A60" s="157" t="s">
        <v>223</v>
      </c>
      <c r="B60" s="105" t="s">
        <v>238</v>
      </c>
      <c r="C60" s="82"/>
      <c r="D60" s="126">
        <v>280</v>
      </c>
      <c r="E60" s="126">
        <f t="shared" ref="E60" si="9">D60*1.1</f>
        <v>308</v>
      </c>
      <c r="F60" s="105" t="s">
        <v>73</v>
      </c>
      <c r="G60" s="105" t="s">
        <v>16</v>
      </c>
      <c r="H60" s="105" t="s">
        <v>169</v>
      </c>
      <c r="I60" s="105" t="s">
        <v>20</v>
      </c>
      <c r="J60" s="105"/>
      <c r="K60" s="131" t="s">
        <v>170</v>
      </c>
      <c r="L60" s="135" t="s">
        <v>51</v>
      </c>
      <c r="M60" s="17"/>
      <c r="N60" s="75"/>
      <c r="O60" s="75"/>
      <c r="P60" s="75"/>
      <c r="Q60" s="79"/>
    </row>
    <row r="61" spans="1:17" ht="30" customHeight="1" x14ac:dyDescent="0.25">
      <c r="A61" s="158"/>
      <c r="B61" s="106"/>
      <c r="C61" s="75"/>
      <c r="D61" s="127"/>
      <c r="E61" s="127"/>
      <c r="F61" s="106"/>
      <c r="G61" s="106"/>
      <c r="H61" s="106"/>
      <c r="I61" s="106"/>
      <c r="J61" s="106"/>
      <c r="K61" s="106"/>
      <c r="L61" s="136"/>
      <c r="M61" s="30"/>
      <c r="N61" s="31"/>
      <c r="O61" s="31"/>
      <c r="P61" s="31"/>
      <c r="Q61" s="32"/>
    </row>
    <row r="62" spans="1:17" ht="30" customHeight="1" x14ac:dyDescent="0.25">
      <c r="A62" s="158"/>
      <c r="B62" s="106"/>
      <c r="C62" s="75"/>
      <c r="D62" s="127"/>
      <c r="E62" s="127"/>
      <c r="F62" s="106"/>
      <c r="G62" s="106"/>
      <c r="H62" s="106"/>
      <c r="I62" s="106"/>
      <c r="J62" s="106"/>
      <c r="K62" s="106"/>
      <c r="L62" s="136"/>
      <c r="M62" s="30"/>
      <c r="N62" s="31"/>
      <c r="O62" s="31"/>
      <c r="P62" s="31"/>
      <c r="Q62" s="32"/>
    </row>
    <row r="63" spans="1:17" ht="30" customHeight="1" x14ac:dyDescent="0.25">
      <c r="A63" s="158"/>
      <c r="B63" s="106"/>
      <c r="C63" s="75"/>
      <c r="D63" s="127"/>
      <c r="E63" s="127"/>
      <c r="F63" s="106"/>
      <c r="G63" s="106"/>
      <c r="H63" s="106"/>
      <c r="I63" s="106"/>
      <c r="J63" s="106"/>
      <c r="K63" s="106"/>
      <c r="L63" s="136"/>
      <c r="M63" s="30"/>
      <c r="N63" s="31"/>
      <c r="O63" s="31"/>
      <c r="P63" s="31"/>
      <c r="Q63" s="32"/>
    </row>
    <row r="64" spans="1:17" ht="30" customHeight="1" thickBot="1" x14ac:dyDescent="0.3">
      <c r="A64" s="159"/>
      <c r="B64" s="107"/>
      <c r="C64" s="76"/>
      <c r="D64" s="128"/>
      <c r="E64" s="128"/>
      <c r="F64" s="107"/>
      <c r="G64" s="107"/>
      <c r="H64" s="107"/>
      <c r="I64" s="107"/>
      <c r="J64" s="107"/>
      <c r="K64" s="107"/>
      <c r="L64" s="137"/>
      <c r="M64" s="30"/>
      <c r="N64" s="31"/>
      <c r="O64" s="31"/>
      <c r="P64" s="31"/>
      <c r="Q64" s="32"/>
    </row>
    <row r="65" spans="1:17" ht="30" customHeight="1" x14ac:dyDescent="0.25">
      <c r="A65" s="157" t="s">
        <v>224</v>
      </c>
      <c r="B65" s="105" t="s">
        <v>238</v>
      </c>
      <c r="C65" s="82"/>
      <c r="D65" s="126">
        <v>350</v>
      </c>
      <c r="E65" s="126">
        <f t="shared" ref="E65" si="10">D65*1.1</f>
        <v>385.00000000000006</v>
      </c>
      <c r="F65" s="105" t="s">
        <v>73</v>
      </c>
      <c r="G65" s="105" t="s">
        <v>16</v>
      </c>
      <c r="H65" s="105" t="s">
        <v>169</v>
      </c>
      <c r="I65" s="105" t="s">
        <v>23</v>
      </c>
      <c r="J65" s="105" t="s">
        <v>42</v>
      </c>
      <c r="K65" s="131" t="s">
        <v>170</v>
      </c>
      <c r="L65" s="135" t="s">
        <v>51</v>
      </c>
      <c r="M65" s="17"/>
      <c r="N65" s="75"/>
      <c r="O65" s="75"/>
      <c r="P65" s="75"/>
      <c r="Q65" s="79"/>
    </row>
    <row r="66" spans="1:17" ht="30" customHeight="1" x14ac:dyDescent="0.25">
      <c r="A66" s="158"/>
      <c r="B66" s="106"/>
      <c r="C66" s="75"/>
      <c r="D66" s="127"/>
      <c r="E66" s="127"/>
      <c r="F66" s="106"/>
      <c r="G66" s="106"/>
      <c r="H66" s="106"/>
      <c r="I66" s="106"/>
      <c r="J66" s="106"/>
      <c r="K66" s="106"/>
      <c r="L66" s="136"/>
      <c r="M66" s="30"/>
      <c r="N66" s="31"/>
      <c r="O66" s="31"/>
      <c r="P66" s="31"/>
      <c r="Q66" s="32"/>
    </row>
    <row r="67" spans="1:17" ht="30" customHeight="1" x14ac:dyDescent="0.25">
      <c r="A67" s="158"/>
      <c r="B67" s="106"/>
      <c r="C67" s="75"/>
      <c r="D67" s="127"/>
      <c r="E67" s="127"/>
      <c r="F67" s="106"/>
      <c r="G67" s="106"/>
      <c r="H67" s="106"/>
      <c r="I67" s="106"/>
      <c r="J67" s="106"/>
      <c r="K67" s="106"/>
      <c r="L67" s="136"/>
      <c r="M67" s="30"/>
      <c r="N67" s="31"/>
      <c r="O67" s="31"/>
      <c r="P67" s="31"/>
      <c r="Q67" s="32"/>
    </row>
    <row r="68" spans="1:17" ht="30" customHeight="1" x14ac:dyDescent="0.25">
      <c r="A68" s="158"/>
      <c r="B68" s="106"/>
      <c r="C68" s="75"/>
      <c r="D68" s="127"/>
      <c r="E68" s="127"/>
      <c r="F68" s="106"/>
      <c r="G68" s="106"/>
      <c r="H68" s="106"/>
      <c r="I68" s="106"/>
      <c r="J68" s="106"/>
      <c r="K68" s="106"/>
      <c r="L68" s="136"/>
      <c r="M68" s="30"/>
      <c r="N68" s="31"/>
      <c r="O68" s="31"/>
      <c r="P68" s="31"/>
      <c r="Q68" s="32"/>
    </row>
    <row r="69" spans="1:17" ht="30" customHeight="1" thickBot="1" x14ac:dyDescent="0.3">
      <c r="A69" s="159"/>
      <c r="B69" s="107"/>
      <c r="C69" s="76"/>
      <c r="D69" s="128"/>
      <c r="E69" s="128"/>
      <c r="F69" s="107"/>
      <c r="G69" s="107"/>
      <c r="H69" s="107"/>
      <c r="I69" s="107"/>
      <c r="J69" s="107"/>
      <c r="K69" s="107"/>
      <c r="L69" s="137"/>
      <c r="M69" s="30"/>
      <c r="N69" s="31"/>
      <c r="O69" s="31"/>
      <c r="P69" s="31"/>
      <c r="Q69" s="32"/>
    </row>
    <row r="70" spans="1:17" ht="30" customHeight="1" x14ac:dyDescent="0.25">
      <c r="A70" s="157" t="s">
        <v>225</v>
      </c>
      <c r="B70" s="105" t="s">
        <v>238</v>
      </c>
      <c r="C70" s="82"/>
      <c r="D70" s="126">
        <v>280</v>
      </c>
      <c r="E70" s="126">
        <f t="shared" ref="E70" si="11">D70*1.1</f>
        <v>308</v>
      </c>
      <c r="F70" s="105" t="s">
        <v>73</v>
      </c>
      <c r="G70" s="105" t="s">
        <v>16</v>
      </c>
      <c r="H70" s="105" t="s">
        <v>169</v>
      </c>
      <c r="I70" s="105" t="s">
        <v>23</v>
      </c>
      <c r="J70" s="105"/>
      <c r="K70" s="131" t="s">
        <v>170</v>
      </c>
      <c r="L70" s="135" t="s">
        <v>51</v>
      </c>
      <c r="M70" s="17"/>
      <c r="N70" s="75"/>
      <c r="O70" s="75"/>
      <c r="P70" s="75"/>
      <c r="Q70" s="79"/>
    </row>
    <row r="71" spans="1:17" ht="30" customHeight="1" x14ac:dyDescent="0.25">
      <c r="A71" s="158"/>
      <c r="B71" s="106"/>
      <c r="C71" s="75"/>
      <c r="D71" s="127"/>
      <c r="E71" s="127"/>
      <c r="F71" s="106"/>
      <c r="G71" s="106"/>
      <c r="H71" s="106"/>
      <c r="I71" s="106"/>
      <c r="J71" s="106"/>
      <c r="K71" s="106"/>
      <c r="L71" s="136"/>
      <c r="M71" s="30"/>
      <c r="N71" s="31"/>
      <c r="O71" s="31"/>
      <c r="P71" s="31"/>
      <c r="Q71" s="32"/>
    </row>
    <row r="72" spans="1:17" ht="30" customHeight="1" x14ac:dyDescent="0.25">
      <c r="A72" s="158"/>
      <c r="B72" s="106"/>
      <c r="C72" s="75"/>
      <c r="D72" s="127"/>
      <c r="E72" s="127"/>
      <c r="F72" s="106"/>
      <c r="G72" s="106"/>
      <c r="H72" s="106"/>
      <c r="I72" s="106"/>
      <c r="J72" s="106"/>
      <c r="K72" s="106"/>
      <c r="L72" s="136"/>
      <c r="M72" s="30"/>
      <c r="N72" s="31"/>
      <c r="O72" s="31"/>
      <c r="P72" s="31"/>
      <c r="Q72" s="32"/>
    </row>
    <row r="73" spans="1:17" ht="30" customHeight="1" x14ac:dyDescent="0.25">
      <c r="A73" s="158"/>
      <c r="B73" s="106"/>
      <c r="C73" s="75"/>
      <c r="D73" s="127"/>
      <c r="E73" s="127"/>
      <c r="F73" s="106"/>
      <c r="G73" s="106"/>
      <c r="H73" s="106"/>
      <c r="I73" s="106"/>
      <c r="J73" s="106"/>
      <c r="K73" s="106"/>
      <c r="L73" s="136"/>
      <c r="M73" s="30"/>
      <c r="N73" s="31"/>
      <c r="O73" s="31"/>
      <c r="P73" s="31"/>
      <c r="Q73" s="32"/>
    </row>
    <row r="74" spans="1:17" ht="30" customHeight="1" thickBot="1" x14ac:dyDescent="0.3">
      <c r="A74" s="159"/>
      <c r="B74" s="107"/>
      <c r="C74" s="76"/>
      <c r="D74" s="128"/>
      <c r="E74" s="128"/>
      <c r="F74" s="107"/>
      <c r="G74" s="107"/>
      <c r="H74" s="107"/>
      <c r="I74" s="107"/>
      <c r="J74" s="107"/>
      <c r="K74" s="107"/>
      <c r="L74" s="137"/>
      <c r="M74" s="30"/>
      <c r="N74" s="31"/>
      <c r="O74" s="31"/>
      <c r="P74" s="31"/>
      <c r="Q74" s="32"/>
    </row>
    <row r="75" spans="1:17" ht="30" customHeight="1" x14ac:dyDescent="0.25">
      <c r="A75" s="157" t="s">
        <v>226</v>
      </c>
      <c r="B75" s="105" t="s">
        <v>238</v>
      </c>
      <c r="C75" s="82"/>
      <c r="D75" s="126">
        <v>280</v>
      </c>
      <c r="E75" s="126">
        <f t="shared" ref="E75" si="12">D75*1.1</f>
        <v>308</v>
      </c>
      <c r="F75" s="105" t="s">
        <v>73</v>
      </c>
      <c r="G75" s="105" t="s">
        <v>16</v>
      </c>
      <c r="H75" s="105" t="s">
        <v>169</v>
      </c>
      <c r="I75" s="105" t="s">
        <v>25</v>
      </c>
      <c r="J75" s="105" t="s">
        <v>139</v>
      </c>
      <c r="K75" s="131" t="s">
        <v>170</v>
      </c>
      <c r="L75" s="135" t="s">
        <v>51</v>
      </c>
      <c r="M75" s="17"/>
      <c r="N75" s="75"/>
      <c r="O75" s="75"/>
      <c r="P75" s="75"/>
      <c r="Q75" s="79"/>
    </row>
    <row r="76" spans="1:17" ht="30" customHeight="1" x14ac:dyDescent="0.25">
      <c r="A76" s="158"/>
      <c r="B76" s="106"/>
      <c r="C76" s="75"/>
      <c r="D76" s="127"/>
      <c r="E76" s="127"/>
      <c r="F76" s="106"/>
      <c r="G76" s="106"/>
      <c r="H76" s="106"/>
      <c r="I76" s="106"/>
      <c r="J76" s="106"/>
      <c r="K76" s="106"/>
      <c r="L76" s="136"/>
      <c r="M76" s="30"/>
      <c r="N76" s="31"/>
      <c r="O76" s="31"/>
      <c r="P76" s="31"/>
      <c r="Q76" s="32"/>
    </row>
    <row r="77" spans="1:17" ht="30" customHeight="1" x14ac:dyDescent="0.25">
      <c r="A77" s="158"/>
      <c r="B77" s="106"/>
      <c r="C77" s="75"/>
      <c r="D77" s="127"/>
      <c r="E77" s="127"/>
      <c r="F77" s="106"/>
      <c r="G77" s="106"/>
      <c r="H77" s="106"/>
      <c r="I77" s="106"/>
      <c r="J77" s="106"/>
      <c r="K77" s="106"/>
      <c r="L77" s="136"/>
      <c r="M77" s="30"/>
      <c r="N77" s="31"/>
      <c r="O77" s="31"/>
      <c r="P77" s="31"/>
      <c r="Q77" s="32"/>
    </row>
    <row r="78" spans="1:17" ht="30" customHeight="1" x14ac:dyDescent="0.25">
      <c r="A78" s="158"/>
      <c r="B78" s="106"/>
      <c r="C78" s="75"/>
      <c r="D78" s="127"/>
      <c r="E78" s="127"/>
      <c r="F78" s="106"/>
      <c r="G78" s="106"/>
      <c r="H78" s="106"/>
      <c r="I78" s="106"/>
      <c r="J78" s="106"/>
      <c r="K78" s="106"/>
      <c r="L78" s="136"/>
      <c r="M78" s="30"/>
      <c r="N78" s="31"/>
      <c r="O78" s="31"/>
      <c r="P78" s="31"/>
      <c r="Q78" s="32"/>
    </row>
    <row r="79" spans="1:17" ht="30" customHeight="1" thickBot="1" x14ac:dyDescent="0.3">
      <c r="A79" s="159"/>
      <c r="B79" s="107"/>
      <c r="C79" s="76"/>
      <c r="D79" s="128"/>
      <c r="E79" s="128"/>
      <c r="F79" s="107"/>
      <c r="G79" s="107"/>
      <c r="H79" s="107"/>
      <c r="I79" s="107"/>
      <c r="J79" s="107"/>
      <c r="K79" s="107"/>
      <c r="L79" s="137"/>
      <c r="M79" s="30"/>
      <c r="N79" s="31"/>
      <c r="O79" s="31"/>
      <c r="P79" s="31"/>
      <c r="Q79" s="32"/>
    </row>
    <row r="80" spans="1:17" ht="30" customHeight="1" x14ac:dyDescent="0.25">
      <c r="A80" s="157" t="s">
        <v>227</v>
      </c>
      <c r="B80" s="105" t="s">
        <v>238</v>
      </c>
      <c r="C80" s="82"/>
      <c r="D80" s="126">
        <v>280</v>
      </c>
      <c r="E80" s="126">
        <f>D80*1.1</f>
        <v>308</v>
      </c>
      <c r="F80" s="105" t="s">
        <v>73</v>
      </c>
      <c r="G80" s="105" t="s">
        <v>16</v>
      </c>
      <c r="H80" s="105" t="s">
        <v>169</v>
      </c>
      <c r="I80" s="105" t="s">
        <v>25</v>
      </c>
      <c r="J80" s="105" t="s">
        <v>139</v>
      </c>
      <c r="K80" s="131" t="s">
        <v>170</v>
      </c>
      <c r="L80" s="135" t="s">
        <v>51</v>
      </c>
      <c r="M80" s="17"/>
      <c r="N80" s="75"/>
      <c r="O80" s="75"/>
      <c r="P80" s="75"/>
      <c r="Q80" s="79"/>
    </row>
    <row r="81" spans="1:17" ht="30" customHeight="1" x14ac:dyDescent="0.25">
      <c r="A81" s="158"/>
      <c r="B81" s="106"/>
      <c r="C81" s="75"/>
      <c r="D81" s="127"/>
      <c r="E81" s="127"/>
      <c r="F81" s="106"/>
      <c r="G81" s="106"/>
      <c r="H81" s="106"/>
      <c r="I81" s="106"/>
      <c r="J81" s="106"/>
      <c r="K81" s="106"/>
      <c r="L81" s="136"/>
      <c r="M81" s="30"/>
      <c r="N81" s="31"/>
      <c r="O81" s="31"/>
      <c r="P81" s="31"/>
      <c r="Q81" s="32"/>
    </row>
    <row r="82" spans="1:17" ht="30" customHeight="1" x14ac:dyDescent="0.25">
      <c r="A82" s="158"/>
      <c r="B82" s="106"/>
      <c r="C82" s="75"/>
      <c r="D82" s="127"/>
      <c r="E82" s="127"/>
      <c r="F82" s="106"/>
      <c r="G82" s="106"/>
      <c r="H82" s="106"/>
      <c r="I82" s="106"/>
      <c r="J82" s="106"/>
      <c r="K82" s="106"/>
      <c r="L82" s="136"/>
      <c r="M82" s="30"/>
      <c r="N82" s="31"/>
      <c r="O82" s="31"/>
      <c r="P82" s="31"/>
      <c r="Q82" s="32"/>
    </row>
    <row r="83" spans="1:17" ht="30" customHeight="1" x14ac:dyDescent="0.25">
      <c r="A83" s="158"/>
      <c r="B83" s="106"/>
      <c r="C83" s="75"/>
      <c r="D83" s="127"/>
      <c r="E83" s="127"/>
      <c r="F83" s="106"/>
      <c r="G83" s="106"/>
      <c r="H83" s="106"/>
      <c r="I83" s="106"/>
      <c r="J83" s="106"/>
      <c r="K83" s="106"/>
      <c r="L83" s="136"/>
      <c r="M83" s="30"/>
      <c r="N83" s="31"/>
      <c r="O83" s="31"/>
      <c r="P83" s="31"/>
      <c r="Q83" s="32"/>
    </row>
    <row r="84" spans="1:17" ht="30" customHeight="1" thickBot="1" x14ac:dyDescent="0.3">
      <c r="A84" s="159"/>
      <c r="B84" s="107"/>
      <c r="C84" s="76"/>
      <c r="D84" s="128"/>
      <c r="E84" s="128"/>
      <c r="F84" s="107"/>
      <c r="G84" s="107"/>
      <c r="H84" s="107"/>
      <c r="I84" s="107"/>
      <c r="J84" s="107"/>
      <c r="K84" s="107"/>
      <c r="L84" s="137"/>
      <c r="M84" s="30"/>
      <c r="N84" s="31"/>
      <c r="O84" s="31"/>
      <c r="P84" s="31"/>
      <c r="Q84" s="32"/>
    </row>
    <row r="85" spans="1:17" ht="30" customHeight="1" x14ac:dyDescent="0.25">
      <c r="A85" s="157" t="s">
        <v>228</v>
      </c>
      <c r="B85" s="105" t="s">
        <v>231</v>
      </c>
      <c r="C85" s="82"/>
      <c r="D85" s="126">
        <v>210</v>
      </c>
      <c r="E85" s="126">
        <v>210</v>
      </c>
      <c r="F85" s="105" t="s">
        <v>73</v>
      </c>
      <c r="G85" s="105" t="s">
        <v>16</v>
      </c>
      <c r="H85" s="105" t="s">
        <v>169</v>
      </c>
      <c r="I85" s="105" t="s">
        <v>26</v>
      </c>
      <c r="J85" s="105" t="s">
        <v>139</v>
      </c>
      <c r="K85" s="131" t="s">
        <v>170</v>
      </c>
      <c r="L85" s="135" t="s">
        <v>51</v>
      </c>
      <c r="M85" s="17"/>
      <c r="N85" s="75"/>
      <c r="O85" s="75"/>
      <c r="P85" s="75"/>
      <c r="Q85" s="79"/>
    </row>
    <row r="86" spans="1:17" ht="30" customHeight="1" x14ac:dyDescent="0.25">
      <c r="A86" s="158"/>
      <c r="B86" s="106"/>
      <c r="C86" s="75"/>
      <c r="D86" s="127"/>
      <c r="E86" s="127"/>
      <c r="F86" s="106"/>
      <c r="G86" s="106"/>
      <c r="H86" s="106"/>
      <c r="I86" s="106"/>
      <c r="J86" s="106"/>
      <c r="K86" s="106"/>
      <c r="L86" s="136"/>
      <c r="M86" s="30"/>
      <c r="N86" s="31"/>
      <c r="O86" s="31"/>
      <c r="P86" s="31"/>
      <c r="Q86" s="32"/>
    </row>
    <row r="87" spans="1:17" ht="30" customHeight="1" x14ac:dyDescent="0.25">
      <c r="A87" s="158"/>
      <c r="B87" s="106"/>
      <c r="C87" s="75"/>
      <c r="D87" s="127"/>
      <c r="E87" s="127"/>
      <c r="F87" s="106"/>
      <c r="G87" s="106"/>
      <c r="H87" s="106"/>
      <c r="I87" s="106"/>
      <c r="J87" s="106"/>
      <c r="K87" s="106"/>
      <c r="L87" s="136"/>
      <c r="M87" s="30"/>
      <c r="N87" s="31"/>
      <c r="O87" s="31"/>
      <c r="P87" s="31"/>
      <c r="Q87" s="32"/>
    </row>
    <row r="88" spans="1:17" ht="30" customHeight="1" x14ac:dyDescent="0.25">
      <c r="A88" s="158"/>
      <c r="B88" s="106"/>
      <c r="C88" s="75"/>
      <c r="D88" s="127"/>
      <c r="E88" s="127"/>
      <c r="F88" s="106"/>
      <c r="G88" s="106"/>
      <c r="H88" s="106"/>
      <c r="I88" s="106"/>
      <c r="J88" s="106"/>
      <c r="K88" s="106"/>
      <c r="L88" s="136"/>
      <c r="M88" s="30"/>
      <c r="N88" s="31"/>
      <c r="O88" s="31"/>
      <c r="P88" s="31"/>
      <c r="Q88" s="32"/>
    </row>
    <row r="89" spans="1:17" ht="30" customHeight="1" thickBot="1" x14ac:dyDescent="0.3">
      <c r="A89" s="159"/>
      <c r="B89" s="107"/>
      <c r="C89" s="76"/>
      <c r="D89" s="128"/>
      <c r="E89" s="128"/>
      <c r="F89" s="107"/>
      <c r="G89" s="107"/>
      <c r="H89" s="107"/>
      <c r="I89" s="107"/>
      <c r="J89" s="107"/>
      <c r="K89" s="107"/>
      <c r="L89" s="137"/>
      <c r="M89" s="30"/>
      <c r="N89" s="31"/>
      <c r="O89" s="31"/>
      <c r="P89" s="31"/>
      <c r="Q89" s="32"/>
    </row>
    <row r="90" spans="1:17" ht="30" customHeight="1" x14ac:dyDescent="0.25">
      <c r="A90" s="157" t="s">
        <v>229</v>
      </c>
      <c r="B90" s="105" t="s">
        <v>231</v>
      </c>
      <c r="C90" s="82"/>
      <c r="D90" s="126">
        <v>210</v>
      </c>
      <c r="E90" s="126">
        <v>210</v>
      </c>
      <c r="F90" s="105" t="s">
        <v>73</v>
      </c>
      <c r="G90" s="105" t="s">
        <v>16</v>
      </c>
      <c r="H90" s="105" t="s">
        <v>169</v>
      </c>
      <c r="I90" s="105" t="s">
        <v>20</v>
      </c>
      <c r="J90" s="105" t="s">
        <v>139</v>
      </c>
      <c r="K90" s="131" t="s">
        <v>170</v>
      </c>
      <c r="L90" s="135" t="s">
        <v>51</v>
      </c>
      <c r="M90" s="17"/>
      <c r="N90" s="75"/>
      <c r="O90" s="75"/>
      <c r="P90" s="75"/>
      <c r="Q90" s="79"/>
    </row>
    <row r="91" spans="1:17" ht="30" customHeight="1" x14ac:dyDescent="0.25">
      <c r="A91" s="158"/>
      <c r="B91" s="106"/>
      <c r="C91" s="75"/>
      <c r="D91" s="127"/>
      <c r="E91" s="127"/>
      <c r="F91" s="106"/>
      <c r="G91" s="106"/>
      <c r="H91" s="106"/>
      <c r="I91" s="106"/>
      <c r="J91" s="106"/>
      <c r="K91" s="106"/>
      <c r="L91" s="136"/>
      <c r="M91" s="30"/>
      <c r="N91" s="31"/>
      <c r="O91" s="31"/>
      <c r="P91" s="31"/>
      <c r="Q91" s="32"/>
    </row>
    <row r="92" spans="1:17" ht="30" customHeight="1" x14ac:dyDescent="0.25">
      <c r="A92" s="158"/>
      <c r="B92" s="106"/>
      <c r="C92" s="75"/>
      <c r="D92" s="127"/>
      <c r="E92" s="127"/>
      <c r="F92" s="106"/>
      <c r="G92" s="106"/>
      <c r="H92" s="106"/>
      <c r="I92" s="106"/>
      <c r="J92" s="106"/>
      <c r="K92" s="106"/>
      <c r="L92" s="136"/>
      <c r="M92" s="30"/>
      <c r="N92" s="31"/>
      <c r="O92" s="31"/>
      <c r="P92" s="31"/>
      <c r="Q92" s="32"/>
    </row>
    <row r="93" spans="1:17" ht="30" customHeight="1" x14ac:dyDescent="0.25">
      <c r="A93" s="158"/>
      <c r="B93" s="106"/>
      <c r="C93" s="75"/>
      <c r="D93" s="127"/>
      <c r="E93" s="127"/>
      <c r="F93" s="106"/>
      <c r="G93" s="106"/>
      <c r="H93" s="106"/>
      <c r="I93" s="106"/>
      <c r="J93" s="106"/>
      <c r="K93" s="106"/>
      <c r="L93" s="136"/>
      <c r="M93" s="30"/>
      <c r="N93" s="31"/>
      <c r="O93" s="31"/>
      <c r="P93" s="31"/>
      <c r="Q93" s="32"/>
    </row>
    <row r="94" spans="1:17" ht="30" customHeight="1" thickBot="1" x14ac:dyDescent="0.3">
      <c r="A94" s="159"/>
      <c r="B94" s="107"/>
      <c r="C94" s="76"/>
      <c r="D94" s="128"/>
      <c r="E94" s="128"/>
      <c r="F94" s="107"/>
      <c r="G94" s="107"/>
      <c r="H94" s="107"/>
      <c r="I94" s="107"/>
      <c r="J94" s="107"/>
      <c r="K94" s="107"/>
      <c r="L94" s="137"/>
      <c r="M94" s="30"/>
      <c r="N94" s="31"/>
      <c r="O94" s="31"/>
      <c r="P94" s="31"/>
      <c r="Q94" s="32"/>
    </row>
    <row r="95" spans="1:17" ht="30" customHeight="1" x14ac:dyDescent="0.25">
      <c r="A95" s="157" t="s">
        <v>230</v>
      </c>
      <c r="B95" s="105" t="s">
        <v>231</v>
      </c>
      <c r="C95" s="82"/>
      <c r="D95" s="126">
        <v>210</v>
      </c>
      <c r="E95" s="126">
        <v>210</v>
      </c>
      <c r="F95" s="105" t="s">
        <v>73</v>
      </c>
      <c r="G95" s="105" t="s">
        <v>16</v>
      </c>
      <c r="H95" s="105" t="s">
        <v>195</v>
      </c>
      <c r="I95" s="105" t="s">
        <v>20</v>
      </c>
      <c r="J95" s="105" t="s">
        <v>139</v>
      </c>
      <c r="K95" s="131" t="s">
        <v>170</v>
      </c>
      <c r="L95" s="135" t="s">
        <v>51</v>
      </c>
      <c r="M95" s="17"/>
      <c r="N95" s="75"/>
      <c r="O95" s="75"/>
      <c r="P95" s="75"/>
      <c r="Q95" s="79"/>
    </row>
    <row r="96" spans="1:17" ht="30" customHeight="1" x14ac:dyDescent="0.25">
      <c r="A96" s="158"/>
      <c r="B96" s="106"/>
      <c r="C96" s="75"/>
      <c r="D96" s="127"/>
      <c r="E96" s="127"/>
      <c r="F96" s="106"/>
      <c r="G96" s="106"/>
      <c r="H96" s="106"/>
      <c r="I96" s="106"/>
      <c r="J96" s="106"/>
      <c r="K96" s="106"/>
      <c r="L96" s="136"/>
      <c r="M96" s="30"/>
      <c r="N96" s="31"/>
      <c r="O96" s="31"/>
      <c r="P96" s="31"/>
      <c r="Q96" s="32"/>
    </row>
    <row r="97" spans="1:17" ht="30" customHeight="1" x14ac:dyDescent="0.25">
      <c r="A97" s="158"/>
      <c r="B97" s="106"/>
      <c r="C97" s="75"/>
      <c r="D97" s="127"/>
      <c r="E97" s="127"/>
      <c r="F97" s="106"/>
      <c r="G97" s="106"/>
      <c r="H97" s="106"/>
      <c r="I97" s="106"/>
      <c r="J97" s="106"/>
      <c r="K97" s="106"/>
      <c r="L97" s="136"/>
      <c r="M97" s="30"/>
      <c r="N97" s="31"/>
      <c r="O97" s="31"/>
      <c r="P97" s="31"/>
      <c r="Q97" s="32"/>
    </row>
    <row r="98" spans="1:17" ht="30" customHeight="1" x14ac:dyDescent="0.25">
      <c r="A98" s="158"/>
      <c r="B98" s="106"/>
      <c r="C98" s="75"/>
      <c r="D98" s="127"/>
      <c r="E98" s="127"/>
      <c r="F98" s="106"/>
      <c r="G98" s="106"/>
      <c r="H98" s="106"/>
      <c r="I98" s="106"/>
      <c r="J98" s="106"/>
      <c r="K98" s="106"/>
      <c r="L98" s="136"/>
      <c r="M98" s="30"/>
      <c r="N98" s="31"/>
      <c r="O98" s="31"/>
      <c r="P98" s="31"/>
      <c r="Q98" s="32"/>
    </row>
    <row r="99" spans="1:17" ht="30" customHeight="1" thickBot="1" x14ac:dyDescent="0.3">
      <c r="A99" s="159"/>
      <c r="B99" s="107"/>
      <c r="C99" s="76"/>
      <c r="D99" s="128"/>
      <c r="E99" s="128"/>
      <c r="F99" s="107"/>
      <c r="G99" s="107"/>
      <c r="H99" s="107"/>
      <c r="I99" s="107"/>
      <c r="J99" s="107"/>
      <c r="K99" s="107"/>
      <c r="L99" s="137"/>
      <c r="M99" s="30"/>
      <c r="N99" s="31"/>
      <c r="O99" s="31"/>
      <c r="P99" s="31"/>
      <c r="Q99" s="32"/>
    </row>
    <row r="100" spans="1:17" x14ac:dyDescent="0.25">
      <c r="M100" s="19"/>
      <c r="N100" s="20"/>
      <c r="O100" s="20"/>
      <c r="P100" s="20"/>
      <c r="Q100" s="21"/>
    </row>
    <row r="101" spans="1:17" x14ac:dyDescent="0.25">
      <c r="M101" s="19"/>
      <c r="N101" s="20"/>
      <c r="O101" s="20"/>
      <c r="P101" s="20"/>
      <c r="Q101" s="21"/>
    </row>
    <row r="102" spans="1:17" x14ac:dyDescent="0.25">
      <c r="M102" s="19"/>
      <c r="N102" s="20"/>
      <c r="O102" s="20"/>
      <c r="P102" s="20"/>
      <c r="Q102" s="21"/>
    </row>
    <row r="103" spans="1:17" x14ac:dyDescent="0.25">
      <c r="M103" s="19"/>
      <c r="N103" s="20"/>
      <c r="O103" s="20"/>
      <c r="P103" s="20"/>
      <c r="Q103" s="21"/>
    </row>
    <row r="104" spans="1:17" x14ac:dyDescent="0.25">
      <c r="M104" s="19"/>
      <c r="N104" s="20"/>
      <c r="O104" s="20"/>
      <c r="P104" s="20"/>
      <c r="Q104" s="21"/>
    </row>
    <row r="105" spans="1:17" x14ac:dyDescent="0.25">
      <c r="M105" s="19"/>
      <c r="N105" s="20"/>
      <c r="O105" s="20"/>
      <c r="P105" s="20"/>
      <c r="Q105" s="21"/>
    </row>
    <row r="106" spans="1:17" x14ac:dyDescent="0.25">
      <c r="M106" s="19"/>
      <c r="N106" s="20"/>
      <c r="O106" s="20"/>
      <c r="P106" s="20"/>
      <c r="Q106" s="21"/>
    </row>
    <row r="107" spans="1:17" x14ac:dyDescent="0.25">
      <c r="M107" s="19"/>
      <c r="N107" s="20"/>
      <c r="O107" s="20"/>
      <c r="P107" s="20"/>
      <c r="Q107" s="21"/>
    </row>
    <row r="108" spans="1:17" x14ac:dyDescent="0.25">
      <c r="M108" s="19"/>
      <c r="N108" s="20"/>
      <c r="O108" s="20"/>
      <c r="P108" s="20"/>
      <c r="Q108" s="21"/>
    </row>
    <row r="109" spans="1:17" x14ac:dyDescent="0.25">
      <c r="M109" s="19"/>
      <c r="N109" s="20"/>
      <c r="O109" s="20"/>
      <c r="P109" s="20"/>
      <c r="Q109" s="21"/>
    </row>
    <row r="110" spans="1:17" x14ac:dyDescent="0.25">
      <c r="M110" s="19"/>
      <c r="N110" s="20"/>
      <c r="O110" s="20"/>
      <c r="P110" s="20"/>
      <c r="Q110" s="21"/>
    </row>
    <row r="111" spans="1:17" x14ac:dyDescent="0.25">
      <c r="M111" s="19"/>
      <c r="N111" s="20"/>
      <c r="O111" s="20"/>
      <c r="P111" s="20"/>
      <c r="Q111" s="21"/>
    </row>
    <row r="112" spans="1:17" x14ac:dyDescent="0.25">
      <c r="M112" s="19"/>
      <c r="N112" s="20"/>
      <c r="O112" s="20"/>
      <c r="P112" s="20"/>
      <c r="Q112" s="21"/>
    </row>
    <row r="113" spans="7:17" x14ac:dyDescent="0.25">
      <c r="G113"/>
      <c r="I113"/>
      <c r="J113"/>
      <c r="K113"/>
      <c r="L113"/>
      <c r="M113" s="19"/>
      <c r="N113" s="20"/>
      <c r="O113" s="20"/>
      <c r="P113" s="20"/>
      <c r="Q113" s="21"/>
    </row>
    <row r="114" spans="7:17" x14ac:dyDescent="0.25">
      <c r="G114"/>
      <c r="I114"/>
      <c r="J114"/>
      <c r="K114"/>
      <c r="L114"/>
      <c r="M114" s="19"/>
      <c r="N114" s="20"/>
      <c r="O114" s="20"/>
      <c r="P114" s="20"/>
      <c r="Q114" s="21"/>
    </row>
    <row r="115" spans="7:17" x14ac:dyDescent="0.25">
      <c r="G115"/>
      <c r="I115"/>
      <c r="J115"/>
      <c r="K115"/>
      <c r="L115"/>
      <c r="M115" s="19"/>
      <c r="N115" s="20"/>
      <c r="O115" s="20"/>
      <c r="P115" s="20"/>
      <c r="Q115" s="21"/>
    </row>
    <row r="116" spans="7:17" x14ac:dyDescent="0.25">
      <c r="G116"/>
      <c r="I116"/>
      <c r="J116"/>
      <c r="K116"/>
      <c r="L116"/>
      <c r="M116" s="19"/>
      <c r="N116" s="20"/>
      <c r="O116" s="20"/>
      <c r="P116" s="20"/>
      <c r="Q116" s="21"/>
    </row>
    <row r="117" spans="7:17" x14ac:dyDescent="0.25">
      <c r="G117"/>
      <c r="I117"/>
      <c r="J117"/>
      <c r="K117"/>
      <c r="L117"/>
      <c r="M117" s="19"/>
      <c r="N117" s="20"/>
      <c r="O117" s="20"/>
      <c r="P117" s="20"/>
      <c r="Q117" s="21"/>
    </row>
    <row r="118" spans="7:17" x14ac:dyDescent="0.25">
      <c r="G118"/>
      <c r="I118"/>
      <c r="J118"/>
      <c r="K118"/>
      <c r="L118"/>
      <c r="M118" s="19"/>
      <c r="N118" s="20"/>
      <c r="O118" s="20"/>
      <c r="P118" s="20"/>
      <c r="Q118" s="21"/>
    </row>
    <row r="119" spans="7:17" x14ac:dyDescent="0.25">
      <c r="G119"/>
      <c r="I119"/>
      <c r="J119"/>
      <c r="K119"/>
      <c r="L119"/>
      <c r="M119" s="19"/>
      <c r="N119" s="20"/>
      <c r="O119" s="20"/>
      <c r="P119" s="20"/>
      <c r="Q119" s="21"/>
    </row>
    <row r="120" spans="7:17" x14ac:dyDescent="0.25">
      <c r="G120"/>
      <c r="I120"/>
      <c r="J120"/>
      <c r="K120"/>
      <c r="L120"/>
      <c r="M120" s="19"/>
      <c r="N120" s="20"/>
      <c r="O120" s="20"/>
      <c r="P120" s="20"/>
      <c r="Q120" s="21"/>
    </row>
    <row r="121" spans="7:17" x14ac:dyDescent="0.25">
      <c r="G121"/>
      <c r="I121"/>
      <c r="J121"/>
      <c r="K121"/>
      <c r="L121"/>
      <c r="M121" s="19"/>
      <c r="N121" s="20"/>
      <c r="O121" s="20"/>
      <c r="P121" s="20"/>
      <c r="Q121" s="21"/>
    </row>
    <row r="122" spans="7:17" x14ac:dyDescent="0.25">
      <c r="G122"/>
      <c r="I122"/>
      <c r="J122"/>
      <c r="K122"/>
      <c r="L122"/>
      <c r="M122" s="19"/>
      <c r="N122" s="20"/>
      <c r="O122" s="20"/>
      <c r="P122" s="20"/>
      <c r="Q122" s="21"/>
    </row>
    <row r="123" spans="7:17" x14ac:dyDescent="0.25">
      <c r="G123"/>
      <c r="I123"/>
      <c r="J123"/>
      <c r="K123"/>
      <c r="L123"/>
      <c r="M123" s="19"/>
      <c r="N123" s="20"/>
      <c r="O123" s="20"/>
      <c r="P123" s="20"/>
      <c r="Q123" s="21"/>
    </row>
    <row r="124" spans="7:17" x14ac:dyDescent="0.25">
      <c r="G124"/>
      <c r="I124"/>
      <c r="J124"/>
      <c r="K124"/>
      <c r="L124"/>
      <c r="M124" s="19"/>
      <c r="N124" s="20"/>
      <c r="O124" s="20"/>
      <c r="P124" s="20"/>
      <c r="Q124" s="21"/>
    </row>
    <row r="125" spans="7:17" ht="15.75" thickBot="1" x14ac:dyDescent="0.3">
      <c r="G125"/>
      <c r="I125"/>
      <c r="J125"/>
      <c r="K125"/>
      <c r="L125"/>
      <c r="M125" s="22"/>
      <c r="N125" s="23"/>
      <c r="O125" s="23"/>
      <c r="P125" s="23"/>
      <c r="Q125" s="24"/>
    </row>
  </sheetData>
  <mergeCells count="204">
    <mergeCell ref="I95:I99"/>
    <mergeCell ref="J95:J99"/>
    <mergeCell ref="K95:K99"/>
    <mergeCell ref="L95:L99"/>
    <mergeCell ref="I90:I94"/>
    <mergeCell ref="J90:J94"/>
    <mergeCell ref="K90:K94"/>
    <mergeCell ref="L90:L94"/>
    <mergeCell ref="A95:A99"/>
    <mergeCell ref="B95:B99"/>
    <mergeCell ref="E95:E99"/>
    <mergeCell ref="F95:F99"/>
    <mergeCell ref="G95:G99"/>
    <mergeCell ref="H95:H99"/>
    <mergeCell ref="D95:D99"/>
    <mergeCell ref="K85:K89"/>
    <mergeCell ref="L85:L89"/>
    <mergeCell ref="A90:A94"/>
    <mergeCell ref="B90:B94"/>
    <mergeCell ref="E90:E94"/>
    <mergeCell ref="F90:F94"/>
    <mergeCell ref="G90:G94"/>
    <mergeCell ref="H90:H94"/>
    <mergeCell ref="D90:D94"/>
    <mergeCell ref="A85:A89"/>
    <mergeCell ref="B85:B89"/>
    <mergeCell ref="E85:E89"/>
    <mergeCell ref="F85:F89"/>
    <mergeCell ref="G85:G89"/>
    <mergeCell ref="H85:H89"/>
    <mergeCell ref="D85:D89"/>
    <mergeCell ref="I85:I89"/>
    <mergeCell ref="J85:J89"/>
    <mergeCell ref="K75:K79"/>
    <mergeCell ref="L75:L79"/>
    <mergeCell ref="A80:A84"/>
    <mergeCell ref="B80:B84"/>
    <mergeCell ref="E80:E84"/>
    <mergeCell ref="F80:F84"/>
    <mergeCell ref="G80:G84"/>
    <mergeCell ref="H80:H84"/>
    <mergeCell ref="D80:D84"/>
    <mergeCell ref="I80:I84"/>
    <mergeCell ref="J80:J84"/>
    <mergeCell ref="K80:K84"/>
    <mergeCell ref="L80:L84"/>
    <mergeCell ref="A75:A79"/>
    <mergeCell ref="B75:B79"/>
    <mergeCell ref="E75:E79"/>
    <mergeCell ref="F75:F79"/>
    <mergeCell ref="G75:G79"/>
    <mergeCell ref="H75:H79"/>
    <mergeCell ref="D75:D79"/>
    <mergeCell ref="I75:I79"/>
    <mergeCell ref="J75:J79"/>
    <mergeCell ref="K65:K69"/>
    <mergeCell ref="L65:L69"/>
    <mergeCell ref="A70:A74"/>
    <mergeCell ref="B70:B74"/>
    <mergeCell ref="E70:E74"/>
    <mergeCell ref="F70:F74"/>
    <mergeCell ref="G70:G74"/>
    <mergeCell ref="H70:H74"/>
    <mergeCell ref="D70:D74"/>
    <mergeCell ref="I70:I74"/>
    <mergeCell ref="J70:J74"/>
    <mergeCell ref="K70:K74"/>
    <mergeCell ref="L70:L74"/>
    <mergeCell ref="A65:A69"/>
    <mergeCell ref="B65:B69"/>
    <mergeCell ref="E65:E69"/>
    <mergeCell ref="F65:F69"/>
    <mergeCell ref="G65:G69"/>
    <mergeCell ref="H65:H69"/>
    <mergeCell ref="D65:D69"/>
    <mergeCell ref="I65:I69"/>
    <mergeCell ref="J65:J69"/>
    <mergeCell ref="K55:K59"/>
    <mergeCell ref="L55:L59"/>
    <mergeCell ref="A60:A64"/>
    <mergeCell ref="B60:B64"/>
    <mergeCell ref="E60:E64"/>
    <mergeCell ref="F60:F64"/>
    <mergeCell ref="G60:G64"/>
    <mergeCell ref="H60:H64"/>
    <mergeCell ref="D60:D64"/>
    <mergeCell ref="I60:I64"/>
    <mergeCell ref="J60:J64"/>
    <mergeCell ref="K60:K64"/>
    <mergeCell ref="L60:L64"/>
    <mergeCell ref="A55:A59"/>
    <mergeCell ref="B55:B59"/>
    <mergeCell ref="E55:E59"/>
    <mergeCell ref="F55:F59"/>
    <mergeCell ref="G55:G59"/>
    <mergeCell ref="H55:H59"/>
    <mergeCell ref="D55:D59"/>
    <mergeCell ref="I55:I59"/>
    <mergeCell ref="J55:J59"/>
    <mergeCell ref="K45:K49"/>
    <mergeCell ref="L45:L49"/>
    <mergeCell ref="A50:A54"/>
    <mergeCell ref="B50:B54"/>
    <mergeCell ref="E50:E54"/>
    <mergeCell ref="F50:F54"/>
    <mergeCell ref="G50:G54"/>
    <mergeCell ref="H50:H54"/>
    <mergeCell ref="D50:D54"/>
    <mergeCell ref="I50:I54"/>
    <mergeCell ref="J50:J54"/>
    <mergeCell ref="K50:K54"/>
    <mergeCell ref="L50:L54"/>
    <mergeCell ref="A45:A49"/>
    <mergeCell ref="B45:B49"/>
    <mergeCell ref="E45:E49"/>
    <mergeCell ref="F45:F49"/>
    <mergeCell ref="G45:G49"/>
    <mergeCell ref="H45:H49"/>
    <mergeCell ref="D45:D49"/>
    <mergeCell ref="I45:I49"/>
    <mergeCell ref="J45:J49"/>
    <mergeCell ref="K35:K39"/>
    <mergeCell ref="L35:L39"/>
    <mergeCell ref="A40:A44"/>
    <mergeCell ref="B40:B44"/>
    <mergeCell ref="E40:E44"/>
    <mergeCell ref="F40:F44"/>
    <mergeCell ref="G40:G44"/>
    <mergeCell ref="H40:H44"/>
    <mergeCell ref="D40:D44"/>
    <mergeCell ref="I40:I44"/>
    <mergeCell ref="J40:J44"/>
    <mergeCell ref="K40:K44"/>
    <mergeCell ref="L40:L44"/>
    <mergeCell ref="A35:A39"/>
    <mergeCell ref="B35:B39"/>
    <mergeCell ref="E35:E39"/>
    <mergeCell ref="F35:F39"/>
    <mergeCell ref="G35:G39"/>
    <mergeCell ref="H35:H39"/>
    <mergeCell ref="D35:D39"/>
    <mergeCell ref="I35:I39"/>
    <mergeCell ref="J35:J39"/>
    <mergeCell ref="K25:K29"/>
    <mergeCell ref="L25:L29"/>
    <mergeCell ref="A30:A34"/>
    <mergeCell ref="B30:B34"/>
    <mergeCell ref="E30:E34"/>
    <mergeCell ref="F30:F34"/>
    <mergeCell ref="G30:G34"/>
    <mergeCell ref="H30:H34"/>
    <mergeCell ref="D30:D34"/>
    <mergeCell ref="I30:I34"/>
    <mergeCell ref="J30:J34"/>
    <mergeCell ref="K30:K34"/>
    <mergeCell ref="L30:L34"/>
    <mergeCell ref="A25:A29"/>
    <mergeCell ref="B25:B29"/>
    <mergeCell ref="E25:E29"/>
    <mergeCell ref="F25:F29"/>
    <mergeCell ref="G25:G29"/>
    <mergeCell ref="H25:H29"/>
    <mergeCell ref="D25:D29"/>
    <mergeCell ref="I25:I29"/>
    <mergeCell ref="J25:J29"/>
    <mergeCell ref="A20:A24"/>
    <mergeCell ref="B20:B24"/>
    <mergeCell ref="E20:E24"/>
    <mergeCell ref="F20:F24"/>
    <mergeCell ref="G20:G24"/>
    <mergeCell ref="H20:H24"/>
    <mergeCell ref="I20:I24"/>
    <mergeCell ref="J20:J24"/>
    <mergeCell ref="K20:K24"/>
    <mergeCell ref="A15:A19"/>
    <mergeCell ref="B15:B19"/>
    <mergeCell ref="E15:E19"/>
    <mergeCell ref="F15:F19"/>
    <mergeCell ref="G15:G19"/>
    <mergeCell ref="H15:H19"/>
    <mergeCell ref="A10:A14"/>
    <mergeCell ref="B10:B14"/>
    <mergeCell ref="E10:E14"/>
    <mergeCell ref="F10:F14"/>
    <mergeCell ref="G10:G14"/>
    <mergeCell ref="H10:H14"/>
    <mergeCell ref="G2:J2"/>
    <mergeCell ref="G3:J3"/>
    <mergeCell ref="G4:J4"/>
    <mergeCell ref="G5:J5"/>
    <mergeCell ref="G6:J6"/>
    <mergeCell ref="M8:Q8"/>
    <mergeCell ref="D10:D14"/>
    <mergeCell ref="D15:D19"/>
    <mergeCell ref="D20:D24"/>
    <mergeCell ref="I10:I14"/>
    <mergeCell ref="J10:J14"/>
    <mergeCell ref="K10:K14"/>
    <mergeCell ref="L10:L14"/>
    <mergeCell ref="I15:I19"/>
    <mergeCell ref="J15:J19"/>
    <mergeCell ref="K15:K19"/>
    <mergeCell ref="L15:L19"/>
    <mergeCell ref="L20:L24"/>
  </mergeCells>
  <hyperlinks>
    <hyperlink ref="K10" r:id="rId1"/>
    <hyperlink ref="K15" r:id="rId2"/>
    <hyperlink ref="K20" r:id="rId3"/>
    <hyperlink ref="K25" r:id="rId4"/>
    <hyperlink ref="K30" r:id="rId5"/>
    <hyperlink ref="K35" r:id="rId6"/>
    <hyperlink ref="K40" r:id="rId7"/>
    <hyperlink ref="K45" r:id="rId8"/>
    <hyperlink ref="K50" r:id="rId9"/>
    <hyperlink ref="K55" r:id="rId10"/>
    <hyperlink ref="K60" r:id="rId11"/>
    <hyperlink ref="K65" r:id="rId12"/>
    <hyperlink ref="K70" r:id="rId13"/>
    <hyperlink ref="K75" r:id="rId14"/>
    <hyperlink ref="K80" r:id="rId15"/>
    <hyperlink ref="K85" r:id="rId16"/>
    <hyperlink ref="K90" r:id="rId17"/>
    <hyperlink ref="K95" r:id="rId18"/>
    <hyperlink ref="G4" r:id="rId19"/>
    <hyperlink ref="G5" r:id="rId20"/>
  </hyperlinks>
  <pageMargins left="0.7" right="0.7" top="0.75" bottom="0.75" header="0.3" footer="0.3"/>
  <drawing r:id="rId2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Купюродержатели</vt:lpstr>
      <vt:lpstr>Бумажники</vt:lpstr>
      <vt:lpstr>Ежедневники</vt:lpstr>
      <vt:lpstr>В наличии</vt:lpstr>
      <vt:lpstr>Аксессуары</vt:lpstr>
      <vt:lpstr>Чехлы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Изделия В. Оптовый прайс.</dc:title>
  <dc:creator/>
  <cp:lastModifiedBy/>
  <dcterms:created xsi:type="dcterms:W3CDTF">2006-09-28T05:33:49Z</dcterms:created>
  <dcterms:modified xsi:type="dcterms:W3CDTF">2016-11-18T13:57:23Z</dcterms:modified>
  <cp:category>ООО Гетмакс</cp:category>
</cp:coreProperties>
</file>