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7980" tabRatio="954" activeTab="4"/>
  </bookViews>
  <sheets>
    <sheet name="Обложки для автодокументов" sheetId="2" r:id="rId1"/>
    <sheet name="Браслеты" sheetId="7" r:id="rId2"/>
    <sheet name="Клатчи" sheetId="9" r:id="rId3"/>
    <sheet name="Ключницы" sheetId="3" r:id="rId4"/>
    <sheet name="Визитницы" sheetId="4" r:id="rId5"/>
    <sheet name="В наличии" sheetId="10" state="hidden" r:id="rId6"/>
  </sheets>
  <calcPr calcId="145621"/>
</workbook>
</file>

<file path=xl/calcChain.xml><?xml version="1.0" encoding="utf-8"?>
<calcChain xmlns="http://schemas.openxmlformats.org/spreadsheetml/2006/main">
  <c r="E15" i="4" l="1"/>
  <c r="E11" i="2"/>
  <c r="E16" i="2"/>
  <c r="E26" i="2"/>
  <c r="E31" i="2"/>
  <c r="E120" i="4" l="1"/>
  <c r="E55" i="9"/>
  <c r="E60" i="9"/>
  <c r="E65" i="9"/>
  <c r="E70" i="9"/>
  <c r="E17" i="7"/>
  <c r="E21" i="7"/>
  <c r="E25" i="7"/>
  <c r="E29" i="7"/>
  <c r="E33" i="7"/>
  <c r="E37" i="7"/>
  <c r="E36" i="2"/>
  <c r="E41" i="2"/>
  <c r="E135" i="4"/>
  <c r="E95" i="3"/>
  <c r="E41" i="7"/>
  <c r="E45" i="7"/>
  <c r="E76" i="2"/>
  <c r="E61" i="2"/>
  <c r="E46" i="2"/>
  <c r="E51" i="2"/>
  <c r="E56" i="2"/>
  <c r="E66" i="2"/>
  <c r="E71" i="2"/>
  <c r="E81" i="2"/>
  <c r="E86" i="2"/>
  <c r="E91" i="2"/>
  <c r="E96" i="2"/>
  <c r="E101" i="2"/>
  <c r="E106" i="2"/>
  <c r="E111" i="2"/>
  <c r="E116" i="2"/>
  <c r="E215" i="4"/>
  <c r="E170" i="4"/>
  <c r="E140" i="4"/>
  <c r="E150" i="4"/>
  <c r="E145" i="4"/>
  <c r="E160" i="4"/>
  <c r="E155" i="4"/>
  <c r="E165" i="4"/>
  <c r="E180" i="4"/>
  <c r="E190" i="4"/>
  <c r="E185" i="4"/>
  <c r="E195" i="4"/>
  <c r="E200" i="4"/>
  <c r="E125" i="3"/>
  <c r="E52" i="7"/>
  <c r="E53" i="7"/>
  <c r="E55" i="7"/>
  <c r="E54" i="7"/>
  <c r="E58" i="7"/>
  <c r="E60" i="7"/>
  <c r="E61" i="7"/>
  <c r="E62" i="7"/>
  <c r="E63" i="7"/>
  <c r="E64" i="7"/>
  <c r="E65" i="7"/>
  <c r="E126" i="2"/>
  <c r="E121" i="2"/>
  <c r="E131" i="2"/>
  <c r="E141" i="2"/>
  <c r="E136" i="2"/>
  <c r="E146" i="2"/>
  <c r="E151" i="2"/>
  <c r="E156" i="2"/>
  <c r="E161" i="2"/>
  <c r="E166" i="2"/>
  <c r="E95" i="9"/>
  <c r="E90" i="9"/>
  <c r="E85" i="9"/>
  <c r="E10" i="10"/>
  <c r="E11" i="10"/>
  <c r="E77" i="10"/>
  <c r="E76" i="10"/>
  <c r="E75" i="10"/>
  <c r="E74" i="10"/>
  <c r="E73" i="10"/>
  <c r="E72" i="10"/>
  <c r="E71" i="10"/>
  <c r="E70" i="10"/>
  <c r="E69" i="10"/>
  <c r="E68" i="10"/>
  <c r="E100" i="3"/>
  <c r="E105" i="3"/>
  <c r="E67" i="10"/>
  <c r="E66" i="10"/>
  <c r="E57" i="10"/>
  <c r="E56" i="10"/>
  <c r="E55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216" i="2"/>
  <c r="E211" i="2"/>
  <c r="E206" i="2"/>
  <c r="E201" i="2"/>
  <c r="E196" i="2"/>
  <c r="E191" i="2"/>
  <c r="E186" i="2"/>
  <c r="E181" i="2"/>
  <c r="E176" i="2"/>
  <c r="E171" i="2"/>
  <c r="E17" i="10"/>
  <c r="E16" i="10"/>
  <c r="E15" i="10"/>
  <c r="E14" i="10"/>
  <c r="E13" i="10"/>
  <c r="E12" i="10"/>
  <c r="E67" i="7"/>
  <c r="E68" i="7"/>
  <c r="E221" i="2"/>
  <c r="E226" i="2"/>
  <c r="E231" i="2"/>
  <c r="E236" i="2"/>
  <c r="E241" i="2"/>
  <c r="E246" i="2"/>
  <c r="E251" i="2"/>
  <c r="E256" i="2"/>
  <c r="E261" i="2"/>
  <c r="E266" i="2"/>
  <c r="E123" i="7"/>
  <c r="E124" i="7"/>
  <c r="E122" i="7"/>
  <c r="E120" i="7"/>
  <c r="E118" i="7"/>
  <c r="E117" i="7"/>
  <c r="E116" i="7"/>
  <c r="E115" i="7"/>
  <c r="E112" i="7"/>
  <c r="E111" i="7"/>
  <c r="E109" i="7"/>
  <c r="E108" i="7"/>
  <c r="E107" i="7"/>
  <c r="E105" i="7"/>
  <c r="E103" i="7"/>
  <c r="E102" i="7"/>
  <c r="E100" i="7"/>
  <c r="E99" i="7"/>
  <c r="E98" i="7"/>
  <c r="E97" i="7"/>
  <c r="E96" i="7"/>
  <c r="E95" i="7"/>
  <c r="E94" i="7"/>
  <c r="E93" i="7"/>
  <c r="E92" i="7"/>
  <c r="E91" i="7"/>
  <c r="E88" i="7"/>
  <c r="E87" i="7"/>
  <c r="E86" i="7"/>
  <c r="E85" i="7"/>
  <c r="E84" i="7"/>
  <c r="E83" i="7"/>
  <c r="E82" i="7"/>
  <c r="E79" i="7"/>
  <c r="E78" i="7"/>
  <c r="E76" i="7"/>
  <c r="E74" i="7"/>
  <c r="E71" i="7"/>
  <c r="E70" i="7"/>
  <c r="E240" i="4"/>
  <c r="E275" i="4"/>
  <c r="E270" i="4"/>
  <c r="E265" i="4"/>
  <c r="E260" i="4"/>
  <c r="E255" i="4"/>
  <c r="E250" i="4"/>
  <c r="E245" i="4"/>
  <c r="E235" i="4"/>
  <c r="E230" i="4"/>
  <c r="E225" i="4"/>
  <c r="E220" i="4"/>
  <c r="E210" i="4"/>
  <c r="E205" i="4"/>
  <c r="E115" i="3"/>
  <c r="E120" i="3"/>
  <c r="E130" i="3"/>
  <c r="E135" i="3"/>
  <c r="E140" i="3"/>
  <c r="E145" i="3"/>
  <c r="E110" i="3"/>
  <c r="E276" i="2"/>
  <c r="E281" i="2"/>
  <c r="E286" i="2"/>
  <c r="E291" i="2"/>
  <c r="E296" i="2"/>
  <c r="E301" i="2"/>
  <c r="E306" i="2"/>
  <c r="E311" i="2"/>
  <c r="E316" i="2"/>
  <c r="E321" i="2"/>
  <c r="E326" i="2"/>
  <c r="E331" i="2"/>
  <c r="E336" i="2"/>
  <c r="E341" i="2"/>
  <c r="E346" i="2"/>
  <c r="E351" i="2"/>
  <c r="E356" i="2"/>
  <c r="E361" i="2"/>
  <c r="E366" i="2"/>
  <c r="E371" i="2"/>
  <c r="E271" i="2"/>
</calcChain>
</file>

<file path=xl/sharedStrings.xml><?xml version="1.0" encoding="utf-8"?>
<sst xmlns="http://schemas.openxmlformats.org/spreadsheetml/2006/main" count="2700" uniqueCount="354">
  <si>
    <t>ООО "Гетмакс"</t>
  </si>
  <si>
    <t>ИНН/КПП 3702694179/370201001</t>
  </si>
  <si>
    <t>ОГРН 1133702006283</t>
  </si>
  <si>
    <t>http://izdelia-b.ru/</t>
  </si>
  <si>
    <t>8 915 835 67 07 Александр</t>
  </si>
  <si>
    <t>Артикул</t>
  </si>
  <si>
    <t>Категория</t>
  </si>
  <si>
    <t>Розничная цена</t>
  </si>
  <si>
    <t>Оптовая цена</t>
  </si>
  <si>
    <t>Описание</t>
  </si>
  <si>
    <t>Цвет основы</t>
  </si>
  <si>
    <t>Цвет нашивки</t>
  </si>
  <si>
    <t>Фото</t>
  </si>
  <si>
    <t>Наличие</t>
  </si>
  <si>
    <t>Возможность изготовления</t>
  </si>
  <si>
    <t>Обложка на паспорт</t>
  </si>
  <si>
    <t>да</t>
  </si>
  <si>
    <t>Обложка для паспорта из натуральной кожи. 
Внутри пластиковые прозрачные износостойкие боковые держатели.
С аппликацией.</t>
  </si>
  <si>
    <t>Рыжий</t>
  </si>
  <si>
    <t>Белый</t>
  </si>
  <si>
    <t>Черный</t>
  </si>
  <si>
    <t>Коричневый</t>
  </si>
  <si>
    <t>Малиновый</t>
  </si>
  <si>
    <t>Темно-синий</t>
  </si>
  <si>
    <t>Красный</t>
  </si>
  <si>
    <t>Салатовый</t>
  </si>
  <si>
    <t>Фиолетовый</t>
  </si>
  <si>
    <t>Бирюзовый</t>
  </si>
  <si>
    <t>Салатовый,  красный</t>
  </si>
  <si>
    <t>0004</t>
  </si>
  <si>
    <t>0007</t>
  </si>
  <si>
    <t>0010</t>
  </si>
  <si>
    <t>0014</t>
  </si>
  <si>
    <t>0017</t>
  </si>
  <si>
    <t>0019</t>
  </si>
  <si>
    <t>0030</t>
  </si>
  <si>
    <t>0058</t>
  </si>
  <si>
    <t>0061</t>
  </si>
  <si>
    <t>0062</t>
  </si>
  <si>
    <t>да, только без уголков, на 20 руб. дешевле</t>
  </si>
  <si>
    <t>да, но бежевая основа будет заменена на кожу другого цвета</t>
  </si>
  <si>
    <t>белый</t>
  </si>
  <si>
    <t>Синий</t>
  </si>
  <si>
    <t>Розовый</t>
  </si>
  <si>
    <t>Корасный</t>
  </si>
  <si>
    <t>-</t>
  </si>
  <si>
    <t>На выбор</t>
  </si>
  <si>
    <t>Красный, зеленый</t>
  </si>
  <si>
    <t>Обложка для автодокументов</t>
  </si>
  <si>
    <t>Обложка для автодокументов из натуральной кожи. 
Боковые держатели выполнены из кожи.
Внутри ПВХ сменный вкладыш.</t>
  </si>
  <si>
    <t>Обложка для автодокументов из натуральной кожи. 
Боковые держатели выполнены из кожи.
Внутри ПВХ сменный вкладыш.
Внитри имеются 2 кармашка-уголочка - с одной стороны, кармашек для карт - с другой стороны. Из кожи козлика. Из другой кожи на 100 руб меньше.</t>
  </si>
  <si>
    <t>Ярко рыжий</t>
  </si>
  <si>
    <t>Синий, фиолетовый</t>
  </si>
  <si>
    <t>Бледно-синий</t>
  </si>
  <si>
    <t>Ключница</t>
  </si>
  <si>
    <t>Ключница на 4 или 6 ключей. Застегивается на 2 кнопки.</t>
  </si>
  <si>
    <t>Внимание! Возможно изготовления любого изделия практически из любого цвета кожи!</t>
  </si>
  <si>
    <t>Визитница</t>
  </si>
  <si>
    <t>Визитница - кармашек. Умещает до 50 визиток в стопке. Без ПВХ вкладыша.</t>
  </si>
  <si>
    <t>Черный. Рыжие нитки</t>
  </si>
  <si>
    <t>Черный. Белые нитки</t>
  </si>
  <si>
    <t xml:space="preserve">Визитница-карточница. Вмещает до 40 визиток в стопке. </t>
  </si>
  <si>
    <t>Яркий рыжий</t>
  </si>
  <si>
    <t>да, но в другом цвете кожи (в черном)</t>
  </si>
  <si>
    <t>При заказе - черный или коричневый</t>
  </si>
  <si>
    <t>Купюродержатель</t>
  </si>
  <si>
    <t>Браслет</t>
  </si>
  <si>
    <t>Браслет на 2х пряжках</t>
  </si>
  <si>
    <t>Браслет Джони Деппа. Браслет на 2х пряжках</t>
  </si>
  <si>
    <t>Браслет-намотка в 3 оборота, раздвоенная полоса</t>
  </si>
  <si>
    <t>Двойной слой кожи, фурнитура</t>
  </si>
  <si>
    <t>Браслет с люверсами</t>
  </si>
  <si>
    <t>Браслет с фурнитурой</t>
  </si>
  <si>
    <t>Способ крепления</t>
  </si>
  <si>
    <t>пряжки</t>
  </si>
  <si>
    <t>2 альфа-кнопки</t>
  </si>
  <si>
    <t>альфа-кнопка</t>
  </si>
  <si>
    <t>Одна люверсная кнопки</t>
  </si>
  <si>
    <t>Пряжка</t>
  </si>
  <si>
    <t>Пряжки</t>
  </si>
  <si>
    <t>Альфа-кнопка</t>
  </si>
  <si>
    <t>Браслет-бантик</t>
  </si>
  <si>
    <t>Браслет-намотка, 2 оборота. Двойной слой кожи.</t>
  </si>
  <si>
    <t>Браслет два оборота, намотка.
Шипы выполнены из составной части альфа-кнопки.</t>
  </si>
  <si>
    <t>Хольнитены-звезды в шахматном порядке</t>
  </si>
  <si>
    <t>прошитый 6-ю строчками</t>
  </si>
  <si>
    <t>Браслет-намотка в 4 оборота, хольнитены-ромбы в хаотичном порядке с ровным шагом</t>
  </si>
  <si>
    <t>Браслет-намотка в 4 оборота, хольнитены-круги с ровным шагом</t>
  </si>
  <si>
    <t>Ромбы по периметру</t>
  </si>
  <si>
    <t>Примечание</t>
  </si>
  <si>
    <t>Косичка, двойной слой кожи</t>
  </si>
  <si>
    <t>Намотка, 2 оборота, хольнитены по периметру с одинаковым шагом</t>
  </si>
  <si>
    <t>Регулирвемый</t>
  </si>
  <si>
    <t>Браслет с люверсами, хольнитенами, отверстиями в хаотичном порядке.</t>
  </si>
  <si>
    <t>С фурнитурой - кнопкой</t>
  </si>
  <si>
    <t>2 оборота, отверстия равномерно по всему браслету</t>
  </si>
  <si>
    <t>2 оборота, технически разделен на 3 части - косичка - 3 полоски - косичка.</t>
  </si>
  <si>
    <t>С фурнитурой</t>
  </si>
  <si>
    <t>Кхольнитены - звезды и отверстия по периметру с одинаковым шагом</t>
  </si>
  <si>
    <t>Хольнитены - звезды в круге</t>
  </si>
  <si>
    <t>Хольнитены - сердца</t>
  </si>
  <si>
    <t>Намотка, 2 оборота, хольнитены (ромашки) по периметру с одинаковым шагом</t>
  </si>
  <si>
    <t>С хлопковым кружевом</t>
  </si>
  <si>
    <t>Браслет с молнией. Двойной слой. Молнию можно расстегнуть, там кармашек, образованный вторым слоем кожи</t>
  </si>
  <si>
    <t>Намотка - 4 оборота, хольнитены по периметру с одинаковым шагом</t>
  </si>
  <si>
    <t>3 ряда люверс</t>
  </si>
  <si>
    <t>с 4-мя хольнитенами - квадратами</t>
  </si>
  <si>
    <t>На заказ</t>
  </si>
  <si>
    <t>0112</t>
  </si>
  <si>
    <t>0117</t>
  </si>
  <si>
    <t>Обложка для паспорта из натуральной кожи. 
Внутри пластиковые прозрачные износостойкие боковые держатели.</t>
  </si>
  <si>
    <t>Яркорыжий</t>
  </si>
  <si>
    <t>Рыжий, Белиый</t>
  </si>
  <si>
    <t>0121</t>
  </si>
  <si>
    <t>0122</t>
  </si>
  <si>
    <t>Зеленый</t>
  </si>
  <si>
    <t>Мультицвет</t>
  </si>
  <si>
    <t>На заказ!</t>
  </si>
  <si>
    <t>Один хлястик</t>
  </si>
  <si>
    <t>Один широкий хлястик</t>
  </si>
  <si>
    <t>Рыжие нитки</t>
  </si>
  <si>
    <t>Белый, красный</t>
  </si>
  <si>
    <t>Браслет 2 оборота</t>
  </si>
  <si>
    <t>Черный, Бирюзовый</t>
  </si>
  <si>
    <t>Застегивается на 2 кнопки</t>
  </si>
  <si>
    <t>Клатч</t>
  </si>
  <si>
    <t>http://cs616525.vk.me/v616525540/6cc3/X-AthB3z460.jpg</t>
  </si>
  <si>
    <t>http://cs616525.vk.me/v616525540/6cba/QiYDCAFyWAE.jpg</t>
  </si>
  <si>
    <t>Коричневый и рыжий</t>
  </si>
  <si>
    <t>Клатч из натуральной кожи. Одно общее отделение. 
Застегивается на 2 магнитные кнопки.
Размеры - 22х12х3 см</t>
  </si>
  <si>
    <t>http://cs606323.vk.me/v606323540/3104/zSRs9dpoyE8.jpg</t>
  </si>
  <si>
    <t>Обложка для автодокументов + ПАСПОРТ</t>
  </si>
  <si>
    <t>Обложка для автодокументов + ПАСПОРТ+
+БУМАЖНИК</t>
  </si>
  <si>
    <t>Обложка для автодокументов + ручная роспись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</si>
  <si>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</si>
  <si>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</si>
  <si>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</si>
  <si>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</si>
  <si>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</si>
  <si>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</si>
  <si>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</si>
  <si>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</si>
  <si>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</si>
  <si>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</si>
  <si>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</si>
  <si>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Два хлястика</t>
  </si>
  <si>
    <t>Ручная роспись "Хаски"</t>
  </si>
  <si>
    <t>В наличии</t>
  </si>
  <si>
    <t>2 штуки</t>
  </si>
  <si>
    <t>Прошит белыми нитками</t>
  </si>
  <si>
    <t>Купюродержатель 
С жесткими сторонами, внутри вставлен гибкий пластик.
2х цветный.
Натуральная кожа.</t>
  </si>
  <si>
    <t>Купюродержатель 
С жесткими сторонами, внутри вставлен гибкий пластик.
Натуральная кожа.</t>
  </si>
  <si>
    <t>Любой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</si>
  <si>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</si>
  <si>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</si>
  <si>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</si>
  <si>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</si>
  <si>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</si>
  <si>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</si>
  <si>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</si>
  <si>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</si>
  <si>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</si>
  <si>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</si>
  <si>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</si>
  <si>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</si>
  <si>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</si>
  <si>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</si>
  <si>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</si>
  <si>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</si>
  <si>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</si>
  <si>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</si>
  <si>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 xml:space="preserve">Ручная роспись </t>
  </si>
  <si>
    <t>4 ключа</t>
  </si>
  <si>
    <t>6 ключей</t>
  </si>
  <si>
    <t>Ежедневник</t>
  </si>
  <si>
    <t>Кожаная обложка для ежедневника со сменным ежедневником.</t>
  </si>
  <si>
    <t>Сумка</t>
  </si>
  <si>
    <t>Кожаная сумка. Ручная работа.
Имеет одно общее отделение, один карман под мобильный телефон и один небольшой карман под мелочи.
На заказ - Пряжка будет изменена. Данная модель В НАЛИЧИИ!!!
+500р - ремень</t>
  </si>
  <si>
    <t>Клатч из натуральной кожи. Одно общее отделение. 
Застегивается на 1 клепку.
Размер - под формат тетради!
На цепочке
Размеры 25х20см</t>
  </si>
  <si>
    <t>Для заказа</t>
  </si>
  <si>
    <t>Цвет ниток</t>
  </si>
  <si>
    <t>Количество</t>
  </si>
  <si>
    <t>Ручная роспись!</t>
  </si>
  <si>
    <t>http://izdelia-b.ru/catalog/oblozhki-dlya-avtodokumentov</t>
  </si>
  <si>
    <t>Внимание!</t>
  </si>
  <si>
    <t>1024</t>
  </si>
  <si>
    <t>1025</t>
  </si>
  <si>
    <t>1026</t>
  </si>
  <si>
    <t>1038</t>
  </si>
  <si>
    <t>1039</t>
  </si>
  <si>
    <t>1040</t>
  </si>
  <si>
    <t>1041</t>
  </si>
  <si>
    <t>1042</t>
  </si>
  <si>
    <t>1043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</si>
  <si>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</si>
  <si>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</si>
  <si>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</si>
  <si>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</si>
  <si>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</si>
  <si>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</si>
  <si>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</si>
  <si>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</si>
  <si>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</si>
  <si>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</si>
  <si>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Синий/Голубой</t>
  </si>
  <si>
    <t>Чернильные хлястики</t>
  </si>
  <si>
    <t>Бизюзовый</t>
  </si>
  <si>
    <t>Бежевый</t>
  </si>
  <si>
    <t>ОТ 650</t>
  </si>
  <si>
    <t>Браслет с металлической пластинкой, на которую можно нанести практически любое изображение или надпись. Укажите в заказе что писать</t>
  </si>
  <si>
    <t>Браслет с пришивной фурнитурой</t>
  </si>
  <si>
    <t>Браслет с ручной росписью "Саванна"</t>
  </si>
  <si>
    <t>Браслет 2 оборота Лапша</t>
  </si>
  <si>
    <t>Браслет с фкрнитурой со стразами</t>
  </si>
  <si>
    <t>Браслет 2х цветный. Можете выбрать любое сочетание цветов.</t>
  </si>
  <si>
    <t>Браслет с этнической фурнитурой</t>
  </si>
  <si>
    <t>Браслет с хольнитенами</t>
  </si>
  <si>
    <t>Черный/красный</t>
  </si>
  <si>
    <t>Рыжий/коричневый</t>
  </si>
  <si>
    <t>рыжий</t>
  </si>
  <si>
    <t>Бежевый/Ручная роспись</t>
  </si>
  <si>
    <t>Застегивается на 1 кнопки</t>
  </si>
  <si>
    <t>Застегивается на 2 пряжки</t>
  </si>
  <si>
    <t>Застегивается на 1 кнопку</t>
  </si>
  <si>
    <t>Клатч из натуральной кожи. Одно общее отделение. 
Застегивается на 2 клепки.
Размер - под формат тетради!</t>
  </si>
  <si>
    <t>Клатч-бантик из натуральной кожи. Одно общее отделение. 
Застегивается на 2 магнитные кнопки.
Размеры - 22х12х3 см</t>
  </si>
  <si>
    <t>Клатч из натуральной кожи. Одно общее отделение. 
Застегивается застежку-вертушок.
Размеры - 22х12х3 см</t>
  </si>
  <si>
    <t>Синий, белый, красный</t>
  </si>
  <si>
    <t>Рыжий, золто-золотой</t>
  </si>
  <si>
    <t>Малиново-коричневый, белый</t>
  </si>
  <si>
    <t>Синий, голубой, белый</t>
  </si>
  <si>
    <t>Малиново-коричневый, фиолетовый, белый</t>
  </si>
  <si>
    <t>Темно-рыжий, фигурные хольнитены</t>
  </si>
  <si>
    <t>белый, голубой</t>
  </si>
  <si>
    <t>желтый, темно-рыжий, коричневый</t>
  </si>
  <si>
    <t>Белый, фиолетовый</t>
  </si>
  <si>
    <t>http://izdelia-b.ru/catalog/cumki</t>
  </si>
  <si>
    <t>Малиново-коричневый цвет</t>
  </si>
  <si>
    <t>Застегивается на 2 кнопки.</t>
  </si>
  <si>
    <t>Ключница на 6 ключей, малиново-коричневого цвета, прошитая нитками в цвет.</t>
  </si>
  <si>
    <t>Ключница на 4 ключа, малиново-коричневого цвета, прошитая нитками в цвет.</t>
  </si>
  <si>
    <t>Ключница на 4 ключа, коричневого цвета, прошитая нитками в цвет.</t>
  </si>
  <si>
    <t>Ключница на 4 ключа, коричневого цвета, прошитая нитками белого цвета.</t>
  </si>
  <si>
    <t>Ключница на 6 ключей, черного цвета, прошитая нитками белого цвета.</t>
  </si>
  <si>
    <t>Ключница на 4 ключа, черного цвета, прошитая нитками белого цвета.</t>
  </si>
  <si>
    <t>Ключница на 6 ключей, черного цвета, прошитая нитками в цвет.</t>
  </si>
  <si>
    <t>Ключница на 4 ключа, черного цвета, прошитая нитками в цвет.</t>
  </si>
  <si>
    <t>Ключница на 6 ключей, фиолетового цвета, прошитая нитками в цвет.</t>
  </si>
  <si>
    <t>Ключница на 6 ключей, бирюзового цвета, прошитая нитками в цвет, с бантиком.</t>
  </si>
  <si>
    <t>4 ключей</t>
  </si>
  <si>
    <t>http://izdelia-b.ru/catalog/vizitnicy</t>
  </si>
  <si>
    <t>Визитница на 2 вкладыша</t>
  </si>
  <si>
    <t>Визитница со сменными ПВХ вкладышами на 36 карт</t>
  </si>
  <si>
    <t>Визитница со сменными ПВХ вкладышами на 18 карт</t>
  </si>
  <si>
    <t>Коричнево-малиновый</t>
  </si>
  <si>
    <t>http://izdelia-b.ru/catalog/braslety</t>
  </si>
  <si>
    <t>http://izdelia-b.ru/catalog/klyuchnicy</t>
  </si>
  <si>
    <t>Золотой</t>
  </si>
  <si>
    <t>Один хлястик
Рыжие нитки</t>
  </si>
  <si>
    <t>Один хлястик 
Коричневые нитки</t>
  </si>
  <si>
    <t>Один широкий хлястик
Рыжие нитки</t>
  </si>
  <si>
    <t>Один хлястик
Коричневые нитки</t>
  </si>
  <si>
    <t>Один хлястик
Черные нитки</t>
  </si>
  <si>
    <t>Внимание! Обложка для автодокументов может быть выполнена в любом дизайне из раздела "обложки на паспорт"! Так же можете предложить свой дизайн!</t>
  </si>
  <si>
    <t>В цвет</t>
  </si>
  <si>
    <t>Общий вид вкладыша тут:</t>
  </si>
  <si>
    <t>http://cs623816.vk.me/v623816540/4b512/OzYqB9wAyhM.jpg</t>
  </si>
  <si>
    <t>Обложка для автодокументов
KIA</t>
  </si>
  <si>
    <t>Обложка для автодокументов
Hyundai</t>
  </si>
  <si>
    <t>Обложка для автодокументов + ПАСПОРТ+отдел под купюры</t>
  </si>
  <si>
    <t>Два в одном!
Обложка для автодокументов и паспорта.
Натуральная кожа.
Сменный ПВХ вкладыш, кожаные боковые держатели с 3-мя отделами для визиток.
Пластиковые боковые держатели в части под паспорт.
Любые комбинации цветов!</t>
  </si>
  <si>
    <t>Обложка для автодокументов + визитки</t>
  </si>
  <si>
    <t xml:space="preserve">Обложка для автодокументов </t>
  </si>
  <si>
    <t>Обложка для автодокументов
Уникальная рельефная кожа</t>
  </si>
  <si>
    <r>
      <rPr>
        <sz val="11"/>
        <color rgb="FFFF0000"/>
        <rFont val="Calibri"/>
        <family val="2"/>
        <charset val="204"/>
        <scheme val="minor"/>
      </rPr>
      <t>Уникальная рельефная кожа. Количество кожи ограничено! Успейте заказать!</t>
    </r>
    <r>
      <rPr>
        <sz val="11"/>
        <color theme="1"/>
        <rFont val="Calibri"/>
        <family val="2"/>
        <charset val="204"/>
        <scheme val="minor"/>
      </rPr>
      <t xml:space="preserve">
Обложка для автодокументов из натуральной кожи. 
Боковые держатели выполнены из кожи.
Внутри ПВХ сменный вкладыш.</t>
    </r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</si>
  <si>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</si>
  <si>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</si>
  <si>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</si>
  <si>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</si>
  <si>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</si>
  <si>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</si>
  <si>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</si>
  <si>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</si>
  <si>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</si>
  <si>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</si>
  <si>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</si>
  <si>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</si>
  <si>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</si>
  <si>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</si>
  <si>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Браслет на 2х пряжках. Внешний вид пряжек может быть изменен на аналогичные такого же цвета.</t>
  </si>
  <si>
    <t>Ключница на 6 ключей</t>
  </si>
  <si>
    <t>2 в 1
Кошелек - 2 отделения.
Визитки - 8 отделений.</t>
  </si>
  <si>
    <t>1064+</t>
  </si>
  <si>
    <t>ИП Вермаховский АН</t>
  </si>
  <si>
    <t>ОГРН 316370200053700</t>
  </si>
  <si>
    <t>http://vk.com/izdelia_b</t>
  </si>
  <si>
    <r>
      <t xml:space="preserve">ОРИГИНАЛ / Полное описание
</t>
    </r>
    <r>
      <rPr>
        <b/>
        <sz val="11"/>
        <color rgb="FFFF0000"/>
        <rFont val="Calibri"/>
        <family val="2"/>
        <charset val="204"/>
        <scheme val="minor"/>
      </rPr>
      <t>http://vk.com/izdelia_b</t>
    </r>
  </si>
  <si>
    <t>1069</t>
  </si>
  <si>
    <t>1070</t>
  </si>
  <si>
    <r>
      <rPr>
        <b/>
        <sz val="22"/>
        <color rgb="FFFF0000"/>
        <rFont val="Calibri"/>
        <family val="2"/>
        <charset val="204"/>
        <scheme val="minor"/>
      </rPr>
      <t>ВНИМАНИЕ!</t>
    </r>
    <r>
      <rPr>
        <sz val="11"/>
        <color theme="1"/>
        <rFont val="Calibri"/>
        <family val="2"/>
        <charset val="204"/>
        <scheme val="minor"/>
      </rPr>
      <t xml:space="preserve"> Для заказа необходимо указывать размер браслета!
</t>
    </r>
    <r>
      <rPr>
        <b/>
        <sz val="11"/>
        <color theme="1"/>
        <rFont val="Calibri"/>
        <family val="2"/>
        <charset val="204"/>
        <scheme val="minor"/>
      </rPr>
      <t>Как определить размер браслета:</t>
    </r>
    <r>
      <rPr>
        <sz val="11"/>
        <color theme="1"/>
        <rFont val="Calibri"/>
        <family val="2"/>
        <charset val="204"/>
        <scheme val="minor"/>
      </rPr>
      <t xml:space="preserve">
Размер браслета вы можете определить сами, воспользуйтесь подручными средствами, например портным метром, или "смоделируйте" браслет отрезком бумаги...замерьте полученный результат.
В нашем понятии размер - расстояние от одной кнопки до другой не в скрученном состоянии.
Понятия "Плотно", "Свободно", и "Очень свободно" - чисто субъективная оценка авторов, при определении размера браслета данная иллюстрация является вспомогающей и не носит окончательный характер.
http://izdelia-b.ru/size_braser
</t>
    </r>
    <r>
      <rPr>
        <b/>
        <sz val="18"/>
        <color rgb="FF00B0F0"/>
        <rFont val="Calibri"/>
        <family val="2"/>
        <charset val="204"/>
        <scheme val="minor"/>
      </rPr>
      <t xml:space="preserve">Внимание! </t>
    </r>
    <r>
      <rPr>
        <sz val="11"/>
        <color theme="1"/>
        <rFont val="Calibri"/>
        <family val="2"/>
        <charset val="204"/>
        <scheme val="minor"/>
      </rPr>
      <t>Если размер не известен и он не указан в заказе то принимаются размеры по-умолчанию, как наиболее популярные:
Мужской - 19 см
Женский - 16.5 см</t>
    </r>
  </si>
  <si>
    <t>Застегивается на 1 пряжку</t>
  </si>
  <si>
    <t>Бардово-коричневый</t>
  </si>
  <si>
    <t>Клатч из натуральной кожи. Одно общее отделение. 
Застегивается на 1 клепку.
Размер - под формат тетради!
Размеры 25х20см</t>
  </si>
  <si>
    <t>Фактурный крокодил</t>
  </si>
  <si>
    <t>Темно-зеленый</t>
  </si>
  <si>
    <t>Черный ЛАК
С накатом (фактура кожи)</t>
  </si>
  <si>
    <t>Темно-коричневый</t>
  </si>
  <si>
    <t>* изготавливается без цепочки</t>
  </si>
  <si>
    <t>Ключница на 4 или 6 ключей</t>
  </si>
  <si>
    <t>С доп. Кармашком сзади</t>
  </si>
  <si>
    <t>Без кармашка сзади</t>
  </si>
  <si>
    <t>Карточница</t>
  </si>
  <si>
    <t>С нашивкой</t>
  </si>
  <si>
    <t>Без нашивки</t>
  </si>
  <si>
    <t>Карточница с 4 мя отделениями</t>
  </si>
  <si>
    <t>Любая комбинация цветов</t>
  </si>
  <si>
    <t>Черная</t>
  </si>
  <si>
    <t>1071</t>
  </si>
  <si>
    <t>1072</t>
  </si>
  <si>
    <t>1073</t>
  </si>
  <si>
    <t>1074</t>
  </si>
  <si>
    <t>1075</t>
  </si>
  <si>
    <t>Данный образец выполнен в ярко-рыжей коже. Можно из любого цвета кожи</t>
  </si>
  <si>
    <t>Данный образец выполнен в коже с тиснением Цветы. Можно из любого цвета кожи</t>
  </si>
  <si>
    <t>Обложка для автодокументов из натуральной кожи. 
Внутри кожаные боковушки, два угловых кармашка. Один кармашек под карты.
Внутри ПВХ сменный вкладыш.</t>
  </si>
  <si>
    <t>Данный образец выполнен в снего нубука. Можно из любого цвета кожи</t>
  </si>
  <si>
    <t>С рисунком</t>
  </si>
  <si>
    <t>Без рисунка</t>
  </si>
  <si>
    <t>2 в 1</t>
  </si>
  <si>
    <t>Обложка для автодокументов из натуральной кожи. 
Боковые держатели выполнены из кожи.
2 в 1.
Внутренний отдел имеет еще одну кнопку.
Внутри ПВХ сменный вкладыш.</t>
  </si>
  <si>
    <t>Обложка для автодокументов из натуральной кожи. 
Боковые держатели выполнены из кожи.
Внутри ПВХ сменный вкладыш.
Классика</t>
  </si>
  <si>
    <t>Классика</t>
  </si>
  <si>
    <t>Темно-голубой + бежевый</t>
  </si>
  <si>
    <t>Синий нубук</t>
  </si>
  <si>
    <t>Черный + черная кожа с тиснением Цветы</t>
  </si>
  <si>
    <t>Голубая + бежевая</t>
  </si>
  <si>
    <t>Черный ЛАК + красная кожа</t>
  </si>
  <si>
    <t>Фиолетовая + розовая</t>
  </si>
  <si>
    <t>Бежевая</t>
  </si>
  <si>
    <t>Небольшая женская сумочка из натуральной кожи, нубук синий.
Один большой отдел и еще один маленький. На молнии.
Размер 22*12 см.</t>
  </si>
  <si>
    <t>Сине-голубой</t>
  </si>
  <si>
    <t>Тиснение - цветы</t>
  </si>
  <si>
    <t>Малиново-коричневая</t>
  </si>
  <si>
    <t>Красная</t>
  </si>
  <si>
    <t>Песочная гладкая кожа</t>
  </si>
  <si>
    <t>Фмолетовый</t>
  </si>
  <si>
    <t>Создай свой комплект!</t>
  </si>
  <si>
    <t>Визитница - кошелек</t>
  </si>
  <si>
    <t>Кошелек-визитница из натуральной кожи - синий нубук.
8 отделов под карты и визитки.
2 отдела для купюр.
Застегивается на широкую застежку с фигурными кнопками.
Двойной слой кожи для жесткости.</t>
  </si>
  <si>
    <t>Комплект визитница + кошелек визитница. 
Комплектом брать дешевле.
Любой цвет кожи на выбор.</t>
  </si>
  <si>
    <t>Темно-фиолетовый</t>
  </si>
  <si>
    <t>Малиново-коричневый</t>
  </si>
  <si>
    <t>Объемная анаконда</t>
  </si>
  <si>
    <t>Бежевые цветы - тиснение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</si>
</sst>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7030A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rgb="FFFFFF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18"/>
      <color rgb="FF00B0F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00000"/>
      </left>
      <right style="medium">
        <color indexed="64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 style="medium">
        <color indexed="64"/>
      </right>
      <top/>
      <bottom/>
      <diagonal/>
    </border>
    <border>
      <left/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C00000"/>
      </right>
      <top/>
      <bottom style="medium">
        <color indexed="64"/>
      </bottom>
      <diagonal/>
    </border>
    <border>
      <left style="thin">
        <color rgb="FFC00000"/>
      </left>
      <right style="medium">
        <color indexed="64"/>
      </right>
      <top/>
      <bottom style="medium">
        <color indexed="64"/>
      </bottom>
      <diagonal/>
    </border>
    <border>
      <left style="thin">
        <color rgb="FFC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6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8" fillId="0" borderId="1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right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6" fillId="0" borderId="11" xfId="0" applyFont="1" applyBorder="1" applyAlignment="1">
      <alignment horizontal="right" wrapText="1"/>
    </xf>
    <xf numFmtId="0" fontId="0" fillId="0" borderId="11" xfId="0" applyBorder="1" applyAlignment="1">
      <alignment horizontal="center" vertical="center" wrapText="1"/>
    </xf>
    <xf numFmtId="0" fontId="6" fillId="0" borderId="6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1" xfId="0" applyFont="1" applyBorder="1" applyAlignment="1">
      <alignment horizontal="right"/>
    </xf>
    <xf numFmtId="0" fontId="0" fillId="0" borderId="11" xfId="0" applyBorder="1" applyAlignment="1">
      <alignment wrapText="1"/>
    </xf>
    <xf numFmtId="0" fontId="5" fillId="3" borderId="1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22" xfId="0" applyFill="1" applyBorder="1"/>
    <xf numFmtId="0" fontId="0" fillId="3" borderId="23" xfId="0" applyFill="1" applyBorder="1"/>
    <xf numFmtId="0" fontId="0" fillId="3" borderId="23" xfId="0" applyFill="1" applyBorder="1" applyAlignment="1">
      <alignment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0" fillId="3" borderId="28" xfId="0" applyFill="1" applyBorder="1"/>
    <xf numFmtId="0" fontId="0" fillId="3" borderId="24" xfId="0" applyFill="1" applyBorder="1"/>
    <xf numFmtId="0" fontId="0" fillId="3" borderId="25" xfId="0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1" applyBorder="1" applyAlignment="1" applyProtection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3" borderId="0" xfId="0" applyFill="1"/>
    <xf numFmtId="0" fontId="0" fillId="3" borderId="30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3" borderId="9" xfId="0" applyFill="1" applyBorder="1"/>
    <xf numFmtId="0" fontId="0" fillId="3" borderId="12" xfId="0" applyFill="1" applyBorder="1"/>
    <xf numFmtId="0" fontId="0" fillId="0" borderId="0" xfId="0" applyFill="1"/>
    <xf numFmtId="0" fontId="0" fillId="0" borderId="23" xfId="0" applyFill="1" applyBorder="1"/>
    <xf numFmtId="0" fontId="0" fillId="0" borderId="2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6" fillId="0" borderId="27" xfId="0" applyFont="1" applyBorder="1" applyAlignment="1">
      <alignment horizontal="right" wrapText="1"/>
    </xf>
    <xf numFmtId="0" fontId="0" fillId="0" borderId="18" xfId="0" applyFill="1" applyBorder="1"/>
    <xf numFmtId="0" fontId="0" fillId="0" borderId="6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/>
    </xf>
    <xf numFmtId="0" fontId="3" fillId="0" borderId="0" xfId="1" applyBorder="1" applyAlignment="1" applyProtection="1">
      <alignment horizontal="center" vertical="top"/>
    </xf>
    <xf numFmtId="0" fontId="2" fillId="0" borderId="0" xfId="0" applyFont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32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3" fillId="8" borderId="18" xfId="1" applyFill="1" applyBorder="1" applyAlignment="1" applyProtection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6" fillId="0" borderId="17" xfId="0" applyFont="1" applyBorder="1" applyAlignment="1">
      <alignment horizontal="right" wrapText="1"/>
    </xf>
    <xf numFmtId="0" fontId="3" fillId="0" borderId="17" xfId="1" applyBorder="1" applyAlignment="1" applyProtection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6" fillId="0" borderId="17" xfId="0" applyFont="1" applyBorder="1" applyAlignment="1">
      <alignment horizontal="right"/>
    </xf>
    <xf numFmtId="0" fontId="0" fillId="0" borderId="4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6" xfId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20" xfId="0" applyBorder="1" applyAlignment="1">
      <alignment horizontal="center" vertical="center"/>
    </xf>
    <xf numFmtId="0" fontId="0" fillId="9" borderId="15" xfId="0" applyFill="1" applyBorder="1" applyAlignment="1">
      <alignment horizontal="center" vertical="center" wrapText="1"/>
    </xf>
    <xf numFmtId="0" fontId="0" fillId="6" borderId="21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3" fillId="3" borderId="21" xfId="1" applyFill="1" applyBorder="1" applyAlignment="1" applyProtection="1">
      <alignment horizontal="center" vertical="center" wrapText="1"/>
    </xf>
    <xf numFmtId="0" fontId="7" fillId="2" borderId="17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/>
    </xf>
    <xf numFmtId="0" fontId="1" fillId="0" borderId="3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3" fillId="0" borderId="2" xfId="1" applyBorder="1" applyAlignment="1" applyProtection="1">
      <alignment horizontal="center" vertical="top"/>
    </xf>
    <xf numFmtId="0" fontId="3" fillId="0" borderId="3" xfId="1" applyBorder="1" applyAlignment="1" applyProtection="1">
      <alignment horizontal="center" vertical="top"/>
    </xf>
    <xf numFmtId="0" fontId="3" fillId="0" borderId="4" xfId="1" applyBorder="1" applyAlignment="1" applyProtection="1">
      <alignment horizontal="center" vertical="top"/>
    </xf>
    <xf numFmtId="0" fontId="3" fillId="0" borderId="2" xfId="1" applyBorder="1" applyAlignment="1" applyProtection="1">
      <alignment horizontal="center"/>
    </xf>
    <xf numFmtId="0" fontId="2" fillId="0" borderId="3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3" fillId="0" borderId="35" xfId="1" applyBorder="1" applyAlignment="1" applyProtection="1">
      <alignment horizontal="center" vertical="center" wrapText="1"/>
    </xf>
    <xf numFmtId="0" fontId="3" fillId="0" borderId="33" xfId="1" applyBorder="1" applyAlignment="1" applyProtection="1">
      <alignment horizontal="center" vertical="center" wrapText="1"/>
    </xf>
    <xf numFmtId="0" fontId="3" fillId="0" borderId="37" xfId="1" applyBorder="1" applyAlignment="1" applyProtection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7" borderId="5" xfId="1" applyFill="1" applyBorder="1" applyAlignment="1" applyProtection="1">
      <alignment horizontal="center" vertical="center" wrapText="1"/>
    </xf>
    <xf numFmtId="0" fontId="3" fillId="7" borderId="8" xfId="1" applyFill="1" applyBorder="1" applyAlignment="1" applyProtection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7" borderId="5" xfId="0" applyFill="1" applyBorder="1" applyAlignment="1">
      <alignment horizontal="center" vertical="top" wrapText="1"/>
    </xf>
    <xf numFmtId="0" fontId="0" fillId="7" borderId="6" xfId="0" applyFill="1" applyBorder="1" applyAlignment="1">
      <alignment horizontal="center" vertical="top" wrapText="1"/>
    </xf>
    <xf numFmtId="0" fontId="0" fillId="7" borderId="7" xfId="0" applyFill="1" applyBorder="1" applyAlignment="1">
      <alignment horizontal="center" vertical="top" wrapText="1"/>
    </xf>
    <xf numFmtId="0" fontId="0" fillId="7" borderId="8" xfId="0" applyFill="1" applyBorder="1" applyAlignment="1">
      <alignment horizontal="center" vertical="top" wrapText="1"/>
    </xf>
    <xf numFmtId="0" fontId="0" fillId="7" borderId="0" xfId="0" applyFill="1" applyBorder="1" applyAlignment="1">
      <alignment horizontal="center" vertical="top" wrapText="1"/>
    </xf>
    <xf numFmtId="0" fontId="0" fillId="7" borderId="9" xfId="0" applyFill="1" applyBorder="1" applyAlignment="1">
      <alignment horizontal="center" vertical="top" wrapText="1"/>
    </xf>
    <xf numFmtId="0" fontId="0" fillId="7" borderId="10" xfId="0" applyFill="1" applyBorder="1" applyAlignment="1">
      <alignment horizontal="center" vertical="top" wrapText="1"/>
    </xf>
    <xf numFmtId="0" fontId="3" fillId="0" borderId="6" xfId="1" applyBorder="1" applyAlignment="1" applyProtection="1">
      <alignment horizontal="center" vertical="center" wrapText="1"/>
    </xf>
    <xf numFmtId="0" fontId="3" fillId="0" borderId="0" xfId="1" applyBorder="1" applyAlignment="1" applyProtection="1">
      <alignment horizontal="center" vertical="center" wrapText="1"/>
    </xf>
    <xf numFmtId="0" fontId="3" fillId="0" borderId="11" xfId="1" applyBorder="1" applyAlignment="1" applyProtection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3" fillId="0" borderId="0" xfId="1" applyAlignment="1" applyProtection="1">
      <alignment horizontal="center" vertical="center" wrapText="1"/>
    </xf>
    <xf numFmtId="0" fontId="3" fillId="0" borderId="7" xfId="1" applyBorder="1" applyAlignment="1" applyProtection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9" borderId="21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3" fillId="0" borderId="2" xfId="1" applyBorder="1" applyAlignment="1" applyProtection="1">
      <alignment horizontal="center" vertical="center"/>
    </xf>
    <xf numFmtId="0" fontId="3" fillId="0" borderId="3" xfId="1" applyBorder="1" applyAlignment="1" applyProtection="1">
      <alignment horizontal="center" vertical="center"/>
    </xf>
    <xf numFmtId="0" fontId="3" fillId="0" borderId="4" xfId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26" Type="http://schemas.openxmlformats.org/officeDocument/2006/relationships/image" Target="../media/image109.jpeg"/><Relationship Id="rId39" Type="http://schemas.openxmlformats.org/officeDocument/2006/relationships/image" Target="../media/image122.jpeg"/><Relationship Id="rId21" Type="http://schemas.openxmlformats.org/officeDocument/2006/relationships/image" Target="../media/image104.jpeg"/><Relationship Id="rId34" Type="http://schemas.openxmlformats.org/officeDocument/2006/relationships/image" Target="../media/image117.jpeg"/><Relationship Id="rId42" Type="http://schemas.openxmlformats.org/officeDocument/2006/relationships/image" Target="../media/image125.jpeg"/><Relationship Id="rId47" Type="http://schemas.openxmlformats.org/officeDocument/2006/relationships/image" Target="../media/image130.jpeg"/><Relationship Id="rId50" Type="http://schemas.openxmlformats.org/officeDocument/2006/relationships/image" Target="../media/image133.jpeg"/><Relationship Id="rId55" Type="http://schemas.openxmlformats.org/officeDocument/2006/relationships/image" Target="../media/image138.jpeg"/><Relationship Id="rId63" Type="http://schemas.openxmlformats.org/officeDocument/2006/relationships/image" Target="../media/image146.jpeg"/><Relationship Id="rId68" Type="http://schemas.openxmlformats.org/officeDocument/2006/relationships/image" Target="../media/image151.jpeg"/><Relationship Id="rId76" Type="http://schemas.openxmlformats.org/officeDocument/2006/relationships/image" Target="../media/image159.jpeg"/><Relationship Id="rId84" Type="http://schemas.openxmlformats.org/officeDocument/2006/relationships/image" Target="../media/image167.jpeg"/><Relationship Id="rId7" Type="http://schemas.openxmlformats.org/officeDocument/2006/relationships/image" Target="../media/image90.jpeg"/><Relationship Id="rId71" Type="http://schemas.openxmlformats.org/officeDocument/2006/relationships/image" Target="../media/image154.jpeg"/><Relationship Id="rId2" Type="http://schemas.openxmlformats.org/officeDocument/2006/relationships/image" Target="../media/image85.jpeg"/><Relationship Id="rId16" Type="http://schemas.openxmlformats.org/officeDocument/2006/relationships/image" Target="../media/image99.jpeg"/><Relationship Id="rId29" Type="http://schemas.openxmlformats.org/officeDocument/2006/relationships/image" Target="../media/image112.jpeg"/><Relationship Id="rId11" Type="http://schemas.openxmlformats.org/officeDocument/2006/relationships/image" Target="../media/image94.jpeg"/><Relationship Id="rId24" Type="http://schemas.openxmlformats.org/officeDocument/2006/relationships/image" Target="../media/image107.jpeg"/><Relationship Id="rId32" Type="http://schemas.openxmlformats.org/officeDocument/2006/relationships/image" Target="../media/image115.jpeg"/><Relationship Id="rId37" Type="http://schemas.openxmlformats.org/officeDocument/2006/relationships/image" Target="../media/image120.jpeg"/><Relationship Id="rId40" Type="http://schemas.openxmlformats.org/officeDocument/2006/relationships/image" Target="../media/image123.jpeg"/><Relationship Id="rId45" Type="http://schemas.openxmlformats.org/officeDocument/2006/relationships/image" Target="../media/image128.jpeg"/><Relationship Id="rId53" Type="http://schemas.openxmlformats.org/officeDocument/2006/relationships/image" Target="../media/image136.jpeg"/><Relationship Id="rId58" Type="http://schemas.openxmlformats.org/officeDocument/2006/relationships/image" Target="../media/image141.jpeg"/><Relationship Id="rId66" Type="http://schemas.openxmlformats.org/officeDocument/2006/relationships/image" Target="../media/image149.jpeg"/><Relationship Id="rId74" Type="http://schemas.openxmlformats.org/officeDocument/2006/relationships/image" Target="../media/image157.jpeg"/><Relationship Id="rId79" Type="http://schemas.openxmlformats.org/officeDocument/2006/relationships/image" Target="../media/image162.jpeg"/><Relationship Id="rId87" Type="http://schemas.openxmlformats.org/officeDocument/2006/relationships/image" Target="../media/image170.jpeg"/><Relationship Id="rId5" Type="http://schemas.openxmlformats.org/officeDocument/2006/relationships/image" Target="../media/image88.jpeg"/><Relationship Id="rId61" Type="http://schemas.openxmlformats.org/officeDocument/2006/relationships/image" Target="../media/image144.jpeg"/><Relationship Id="rId82" Type="http://schemas.openxmlformats.org/officeDocument/2006/relationships/image" Target="../media/image165.jpeg"/><Relationship Id="rId19" Type="http://schemas.openxmlformats.org/officeDocument/2006/relationships/image" Target="../media/image102.jpeg"/><Relationship Id="rId4" Type="http://schemas.openxmlformats.org/officeDocument/2006/relationships/image" Target="../media/image87.jpeg"/><Relationship Id="rId9" Type="http://schemas.openxmlformats.org/officeDocument/2006/relationships/image" Target="../media/image92.jpeg"/><Relationship Id="rId14" Type="http://schemas.openxmlformats.org/officeDocument/2006/relationships/image" Target="../media/image97.jpeg"/><Relationship Id="rId22" Type="http://schemas.openxmlformats.org/officeDocument/2006/relationships/image" Target="../media/image105.jpeg"/><Relationship Id="rId27" Type="http://schemas.openxmlformats.org/officeDocument/2006/relationships/image" Target="../media/image110.jpeg"/><Relationship Id="rId30" Type="http://schemas.openxmlformats.org/officeDocument/2006/relationships/image" Target="../media/image113.jpeg"/><Relationship Id="rId35" Type="http://schemas.openxmlformats.org/officeDocument/2006/relationships/image" Target="../media/image118.jpeg"/><Relationship Id="rId43" Type="http://schemas.openxmlformats.org/officeDocument/2006/relationships/image" Target="../media/image126.jpeg"/><Relationship Id="rId48" Type="http://schemas.openxmlformats.org/officeDocument/2006/relationships/image" Target="../media/image131.jpeg"/><Relationship Id="rId56" Type="http://schemas.openxmlformats.org/officeDocument/2006/relationships/image" Target="../media/image139.jpeg"/><Relationship Id="rId64" Type="http://schemas.openxmlformats.org/officeDocument/2006/relationships/image" Target="../media/image147.jpeg"/><Relationship Id="rId69" Type="http://schemas.openxmlformats.org/officeDocument/2006/relationships/image" Target="../media/image152.jpeg"/><Relationship Id="rId77" Type="http://schemas.openxmlformats.org/officeDocument/2006/relationships/image" Target="../media/image160.jpeg"/><Relationship Id="rId8" Type="http://schemas.openxmlformats.org/officeDocument/2006/relationships/image" Target="../media/image91.jpeg"/><Relationship Id="rId51" Type="http://schemas.openxmlformats.org/officeDocument/2006/relationships/image" Target="../media/image134.jpeg"/><Relationship Id="rId72" Type="http://schemas.openxmlformats.org/officeDocument/2006/relationships/image" Target="../media/image155.jpeg"/><Relationship Id="rId80" Type="http://schemas.openxmlformats.org/officeDocument/2006/relationships/image" Target="../media/image163.jpeg"/><Relationship Id="rId85" Type="http://schemas.openxmlformats.org/officeDocument/2006/relationships/image" Target="../media/image168.jpeg"/><Relationship Id="rId3" Type="http://schemas.openxmlformats.org/officeDocument/2006/relationships/image" Target="../media/image86.jpeg"/><Relationship Id="rId12" Type="http://schemas.openxmlformats.org/officeDocument/2006/relationships/image" Target="../media/image95.jpeg"/><Relationship Id="rId17" Type="http://schemas.openxmlformats.org/officeDocument/2006/relationships/image" Target="../media/image100.jpeg"/><Relationship Id="rId25" Type="http://schemas.openxmlformats.org/officeDocument/2006/relationships/image" Target="../media/image108.jpeg"/><Relationship Id="rId33" Type="http://schemas.openxmlformats.org/officeDocument/2006/relationships/image" Target="../media/image116.jpeg"/><Relationship Id="rId38" Type="http://schemas.openxmlformats.org/officeDocument/2006/relationships/image" Target="../media/image121.jpeg"/><Relationship Id="rId46" Type="http://schemas.openxmlformats.org/officeDocument/2006/relationships/image" Target="../media/image129.jpeg"/><Relationship Id="rId59" Type="http://schemas.openxmlformats.org/officeDocument/2006/relationships/image" Target="../media/image142.jpeg"/><Relationship Id="rId67" Type="http://schemas.openxmlformats.org/officeDocument/2006/relationships/image" Target="../media/image150.jpeg"/><Relationship Id="rId20" Type="http://schemas.openxmlformats.org/officeDocument/2006/relationships/image" Target="../media/image103.jpeg"/><Relationship Id="rId41" Type="http://schemas.openxmlformats.org/officeDocument/2006/relationships/image" Target="../media/image124.jpeg"/><Relationship Id="rId54" Type="http://schemas.openxmlformats.org/officeDocument/2006/relationships/image" Target="../media/image137.jpeg"/><Relationship Id="rId62" Type="http://schemas.openxmlformats.org/officeDocument/2006/relationships/image" Target="../media/image145.jpeg"/><Relationship Id="rId70" Type="http://schemas.openxmlformats.org/officeDocument/2006/relationships/image" Target="../media/image153.jpeg"/><Relationship Id="rId75" Type="http://schemas.openxmlformats.org/officeDocument/2006/relationships/image" Target="../media/image158.jpeg"/><Relationship Id="rId83" Type="http://schemas.openxmlformats.org/officeDocument/2006/relationships/image" Target="../media/image166.jpeg"/><Relationship Id="rId1" Type="http://schemas.openxmlformats.org/officeDocument/2006/relationships/image" Target="../media/image84.png"/><Relationship Id="rId6" Type="http://schemas.openxmlformats.org/officeDocument/2006/relationships/image" Target="../media/image89.jpeg"/><Relationship Id="rId15" Type="http://schemas.openxmlformats.org/officeDocument/2006/relationships/image" Target="../media/image98.jpeg"/><Relationship Id="rId23" Type="http://schemas.openxmlformats.org/officeDocument/2006/relationships/image" Target="../media/image106.jpeg"/><Relationship Id="rId28" Type="http://schemas.openxmlformats.org/officeDocument/2006/relationships/image" Target="../media/image111.jpeg"/><Relationship Id="rId36" Type="http://schemas.openxmlformats.org/officeDocument/2006/relationships/image" Target="../media/image119.jpeg"/><Relationship Id="rId49" Type="http://schemas.openxmlformats.org/officeDocument/2006/relationships/image" Target="../media/image132.jpeg"/><Relationship Id="rId57" Type="http://schemas.openxmlformats.org/officeDocument/2006/relationships/image" Target="../media/image140.jpeg"/><Relationship Id="rId10" Type="http://schemas.openxmlformats.org/officeDocument/2006/relationships/image" Target="../media/image93.jpeg"/><Relationship Id="rId31" Type="http://schemas.openxmlformats.org/officeDocument/2006/relationships/image" Target="../media/image114.jpeg"/><Relationship Id="rId44" Type="http://schemas.openxmlformats.org/officeDocument/2006/relationships/image" Target="../media/image127.jpeg"/><Relationship Id="rId52" Type="http://schemas.openxmlformats.org/officeDocument/2006/relationships/image" Target="../media/image135.jpeg"/><Relationship Id="rId60" Type="http://schemas.openxmlformats.org/officeDocument/2006/relationships/image" Target="../media/image143.jpeg"/><Relationship Id="rId65" Type="http://schemas.openxmlformats.org/officeDocument/2006/relationships/image" Target="../media/image148.jpeg"/><Relationship Id="rId73" Type="http://schemas.openxmlformats.org/officeDocument/2006/relationships/image" Target="../media/image156.jpeg"/><Relationship Id="rId78" Type="http://schemas.openxmlformats.org/officeDocument/2006/relationships/image" Target="../media/image161.jpeg"/><Relationship Id="rId81" Type="http://schemas.openxmlformats.org/officeDocument/2006/relationships/image" Target="../media/image164.jpeg"/><Relationship Id="rId86" Type="http://schemas.openxmlformats.org/officeDocument/2006/relationships/image" Target="../media/image16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18" Type="http://schemas.openxmlformats.org/officeDocument/2006/relationships/image" Target="../media/image186.jpeg"/><Relationship Id="rId26" Type="http://schemas.openxmlformats.org/officeDocument/2006/relationships/image" Target="../media/image194.jpeg"/><Relationship Id="rId3" Type="http://schemas.openxmlformats.org/officeDocument/2006/relationships/image" Target="../media/image171.jpeg"/><Relationship Id="rId21" Type="http://schemas.openxmlformats.org/officeDocument/2006/relationships/image" Target="../media/image189.jpeg"/><Relationship Id="rId7" Type="http://schemas.openxmlformats.org/officeDocument/2006/relationships/image" Target="../media/image175.jpeg"/><Relationship Id="rId12" Type="http://schemas.openxmlformats.org/officeDocument/2006/relationships/image" Target="../media/image180.jpeg"/><Relationship Id="rId17" Type="http://schemas.openxmlformats.org/officeDocument/2006/relationships/image" Target="../media/image185.jpeg"/><Relationship Id="rId25" Type="http://schemas.openxmlformats.org/officeDocument/2006/relationships/image" Target="../media/image193.jpeg"/><Relationship Id="rId33" Type="http://schemas.openxmlformats.org/officeDocument/2006/relationships/image" Target="../media/image201.jpeg"/><Relationship Id="rId2" Type="http://schemas.openxmlformats.org/officeDocument/2006/relationships/image" Target="../media/image86.jpeg"/><Relationship Id="rId16" Type="http://schemas.openxmlformats.org/officeDocument/2006/relationships/image" Target="../media/image184.jpeg"/><Relationship Id="rId20" Type="http://schemas.openxmlformats.org/officeDocument/2006/relationships/image" Target="../media/image188.jpeg"/><Relationship Id="rId29" Type="http://schemas.openxmlformats.org/officeDocument/2006/relationships/image" Target="../media/image197.jpeg"/><Relationship Id="rId1" Type="http://schemas.openxmlformats.org/officeDocument/2006/relationships/image" Target="../media/image1.png"/><Relationship Id="rId6" Type="http://schemas.openxmlformats.org/officeDocument/2006/relationships/image" Target="../media/image174.jpeg"/><Relationship Id="rId11" Type="http://schemas.openxmlformats.org/officeDocument/2006/relationships/image" Target="../media/image179.jpeg"/><Relationship Id="rId24" Type="http://schemas.openxmlformats.org/officeDocument/2006/relationships/image" Target="../media/image192.jpeg"/><Relationship Id="rId32" Type="http://schemas.openxmlformats.org/officeDocument/2006/relationships/image" Target="../media/image200.jpeg"/><Relationship Id="rId5" Type="http://schemas.openxmlformats.org/officeDocument/2006/relationships/image" Target="../media/image173.jpeg"/><Relationship Id="rId15" Type="http://schemas.openxmlformats.org/officeDocument/2006/relationships/image" Target="../media/image183.jpeg"/><Relationship Id="rId23" Type="http://schemas.openxmlformats.org/officeDocument/2006/relationships/image" Target="../media/image191.jpeg"/><Relationship Id="rId28" Type="http://schemas.openxmlformats.org/officeDocument/2006/relationships/image" Target="../media/image196.jpeg"/><Relationship Id="rId10" Type="http://schemas.openxmlformats.org/officeDocument/2006/relationships/image" Target="../media/image178.jpeg"/><Relationship Id="rId19" Type="http://schemas.openxmlformats.org/officeDocument/2006/relationships/image" Target="../media/image187.jpeg"/><Relationship Id="rId31" Type="http://schemas.openxmlformats.org/officeDocument/2006/relationships/image" Target="../media/image199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82.jpeg"/><Relationship Id="rId22" Type="http://schemas.openxmlformats.org/officeDocument/2006/relationships/image" Target="../media/image190.jpeg"/><Relationship Id="rId27" Type="http://schemas.openxmlformats.org/officeDocument/2006/relationships/image" Target="../media/image195.jpeg"/><Relationship Id="rId30" Type="http://schemas.openxmlformats.org/officeDocument/2006/relationships/image" Target="../media/image19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jpeg"/><Relationship Id="rId13" Type="http://schemas.openxmlformats.org/officeDocument/2006/relationships/image" Target="../media/image212.jpeg"/><Relationship Id="rId18" Type="http://schemas.openxmlformats.org/officeDocument/2006/relationships/image" Target="../media/image216.jpeg"/><Relationship Id="rId26" Type="http://schemas.openxmlformats.org/officeDocument/2006/relationships/image" Target="../media/image224.jpeg"/><Relationship Id="rId3" Type="http://schemas.openxmlformats.org/officeDocument/2006/relationships/image" Target="../media/image85.jpeg"/><Relationship Id="rId21" Type="http://schemas.openxmlformats.org/officeDocument/2006/relationships/image" Target="../media/image219.jpeg"/><Relationship Id="rId34" Type="http://schemas.openxmlformats.org/officeDocument/2006/relationships/image" Target="../media/image232.jpeg"/><Relationship Id="rId7" Type="http://schemas.openxmlformats.org/officeDocument/2006/relationships/image" Target="../media/image206.jpeg"/><Relationship Id="rId12" Type="http://schemas.openxmlformats.org/officeDocument/2006/relationships/image" Target="../media/image211.jpeg"/><Relationship Id="rId17" Type="http://schemas.openxmlformats.org/officeDocument/2006/relationships/image" Target="../media/image86.jpeg"/><Relationship Id="rId25" Type="http://schemas.openxmlformats.org/officeDocument/2006/relationships/image" Target="../media/image223.jpeg"/><Relationship Id="rId33" Type="http://schemas.openxmlformats.org/officeDocument/2006/relationships/image" Target="../media/image231.jpeg"/><Relationship Id="rId2" Type="http://schemas.openxmlformats.org/officeDocument/2006/relationships/image" Target="../media/image202.jpeg"/><Relationship Id="rId16" Type="http://schemas.openxmlformats.org/officeDocument/2006/relationships/image" Target="../media/image215.jpeg"/><Relationship Id="rId20" Type="http://schemas.openxmlformats.org/officeDocument/2006/relationships/image" Target="../media/image218.jpeg"/><Relationship Id="rId29" Type="http://schemas.openxmlformats.org/officeDocument/2006/relationships/image" Target="../media/image227.jpeg"/><Relationship Id="rId1" Type="http://schemas.openxmlformats.org/officeDocument/2006/relationships/image" Target="../media/image1.png"/><Relationship Id="rId6" Type="http://schemas.openxmlformats.org/officeDocument/2006/relationships/image" Target="../media/image205.jpeg"/><Relationship Id="rId11" Type="http://schemas.openxmlformats.org/officeDocument/2006/relationships/image" Target="../media/image210.jpeg"/><Relationship Id="rId24" Type="http://schemas.openxmlformats.org/officeDocument/2006/relationships/image" Target="../media/image222.jpeg"/><Relationship Id="rId32" Type="http://schemas.openxmlformats.org/officeDocument/2006/relationships/image" Target="../media/image230.jpeg"/><Relationship Id="rId5" Type="http://schemas.openxmlformats.org/officeDocument/2006/relationships/image" Target="../media/image204.jpeg"/><Relationship Id="rId15" Type="http://schemas.openxmlformats.org/officeDocument/2006/relationships/image" Target="../media/image214.jpeg"/><Relationship Id="rId23" Type="http://schemas.openxmlformats.org/officeDocument/2006/relationships/image" Target="../media/image221.jpeg"/><Relationship Id="rId28" Type="http://schemas.openxmlformats.org/officeDocument/2006/relationships/image" Target="../media/image226.jpeg"/><Relationship Id="rId10" Type="http://schemas.openxmlformats.org/officeDocument/2006/relationships/image" Target="../media/image209.jpeg"/><Relationship Id="rId19" Type="http://schemas.openxmlformats.org/officeDocument/2006/relationships/image" Target="../media/image217.jpeg"/><Relationship Id="rId31" Type="http://schemas.openxmlformats.org/officeDocument/2006/relationships/image" Target="../media/image229.jpeg"/><Relationship Id="rId4" Type="http://schemas.openxmlformats.org/officeDocument/2006/relationships/image" Target="../media/image203.jpeg"/><Relationship Id="rId9" Type="http://schemas.openxmlformats.org/officeDocument/2006/relationships/image" Target="../media/image208.jpeg"/><Relationship Id="rId14" Type="http://schemas.openxmlformats.org/officeDocument/2006/relationships/image" Target="../media/image213.jpeg"/><Relationship Id="rId22" Type="http://schemas.openxmlformats.org/officeDocument/2006/relationships/image" Target="../media/image220.jpeg"/><Relationship Id="rId27" Type="http://schemas.openxmlformats.org/officeDocument/2006/relationships/image" Target="../media/image225.jpeg"/><Relationship Id="rId30" Type="http://schemas.openxmlformats.org/officeDocument/2006/relationships/image" Target="../media/image228.jpeg"/><Relationship Id="rId35" Type="http://schemas.openxmlformats.org/officeDocument/2006/relationships/image" Target="../media/image23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4.jpeg"/><Relationship Id="rId18" Type="http://schemas.openxmlformats.org/officeDocument/2006/relationships/image" Target="../media/image249.jpeg"/><Relationship Id="rId26" Type="http://schemas.openxmlformats.org/officeDocument/2006/relationships/image" Target="../media/image257.jpeg"/><Relationship Id="rId39" Type="http://schemas.openxmlformats.org/officeDocument/2006/relationships/image" Target="../media/image270.jpeg"/><Relationship Id="rId21" Type="http://schemas.openxmlformats.org/officeDocument/2006/relationships/image" Target="../media/image252.jpeg"/><Relationship Id="rId34" Type="http://schemas.openxmlformats.org/officeDocument/2006/relationships/image" Target="../media/image265.jpeg"/><Relationship Id="rId42" Type="http://schemas.openxmlformats.org/officeDocument/2006/relationships/image" Target="../media/image273.jpeg"/><Relationship Id="rId47" Type="http://schemas.openxmlformats.org/officeDocument/2006/relationships/image" Target="../media/image278.jpeg"/><Relationship Id="rId50" Type="http://schemas.openxmlformats.org/officeDocument/2006/relationships/image" Target="../media/image281.jpeg"/><Relationship Id="rId55" Type="http://schemas.openxmlformats.org/officeDocument/2006/relationships/image" Target="../media/image286.jpeg"/><Relationship Id="rId63" Type="http://schemas.openxmlformats.org/officeDocument/2006/relationships/image" Target="../media/image294.jpeg"/><Relationship Id="rId7" Type="http://schemas.openxmlformats.org/officeDocument/2006/relationships/image" Target="../media/image238.jpeg"/><Relationship Id="rId2" Type="http://schemas.openxmlformats.org/officeDocument/2006/relationships/image" Target="../media/image235.png"/><Relationship Id="rId16" Type="http://schemas.openxmlformats.org/officeDocument/2006/relationships/image" Target="../media/image247.jpeg"/><Relationship Id="rId20" Type="http://schemas.openxmlformats.org/officeDocument/2006/relationships/image" Target="../media/image251.jpeg"/><Relationship Id="rId29" Type="http://schemas.openxmlformats.org/officeDocument/2006/relationships/image" Target="../media/image260.jpeg"/><Relationship Id="rId41" Type="http://schemas.openxmlformats.org/officeDocument/2006/relationships/image" Target="../media/image272.jpeg"/><Relationship Id="rId54" Type="http://schemas.openxmlformats.org/officeDocument/2006/relationships/image" Target="../media/image285.jpeg"/><Relationship Id="rId62" Type="http://schemas.openxmlformats.org/officeDocument/2006/relationships/image" Target="../media/image293.jpeg"/><Relationship Id="rId1" Type="http://schemas.openxmlformats.org/officeDocument/2006/relationships/image" Target="../media/image234.jpeg"/><Relationship Id="rId6" Type="http://schemas.openxmlformats.org/officeDocument/2006/relationships/image" Target="../media/image237.jpeg"/><Relationship Id="rId11" Type="http://schemas.openxmlformats.org/officeDocument/2006/relationships/image" Target="../media/image242.jpeg"/><Relationship Id="rId24" Type="http://schemas.openxmlformats.org/officeDocument/2006/relationships/image" Target="../media/image255.jpeg"/><Relationship Id="rId32" Type="http://schemas.openxmlformats.org/officeDocument/2006/relationships/image" Target="../media/image263.jpeg"/><Relationship Id="rId37" Type="http://schemas.openxmlformats.org/officeDocument/2006/relationships/image" Target="../media/image268.jpeg"/><Relationship Id="rId40" Type="http://schemas.openxmlformats.org/officeDocument/2006/relationships/image" Target="../media/image271.jpeg"/><Relationship Id="rId45" Type="http://schemas.openxmlformats.org/officeDocument/2006/relationships/image" Target="../media/image276.jpeg"/><Relationship Id="rId53" Type="http://schemas.openxmlformats.org/officeDocument/2006/relationships/image" Target="../media/image284.jpeg"/><Relationship Id="rId58" Type="http://schemas.openxmlformats.org/officeDocument/2006/relationships/image" Target="../media/image289.jpeg"/><Relationship Id="rId5" Type="http://schemas.openxmlformats.org/officeDocument/2006/relationships/image" Target="../media/image236.jpeg"/><Relationship Id="rId15" Type="http://schemas.openxmlformats.org/officeDocument/2006/relationships/image" Target="../media/image246.jpeg"/><Relationship Id="rId23" Type="http://schemas.openxmlformats.org/officeDocument/2006/relationships/image" Target="../media/image254.jpeg"/><Relationship Id="rId28" Type="http://schemas.openxmlformats.org/officeDocument/2006/relationships/image" Target="../media/image259.jpeg"/><Relationship Id="rId36" Type="http://schemas.openxmlformats.org/officeDocument/2006/relationships/image" Target="../media/image267.jpeg"/><Relationship Id="rId49" Type="http://schemas.openxmlformats.org/officeDocument/2006/relationships/image" Target="../media/image280.jpeg"/><Relationship Id="rId57" Type="http://schemas.openxmlformats.org/officeDocument/2006/relationships/image" Target="../media/image288.jpeg"/><Relationship Id="rId61" Type="http://schemas.openxmlformats.org/officeDocument/2006/relationships/image" Target="../media/image292.jpeg"/><Relationship Id="rId10" Type="http://schemas.openxmlformats.org/officeDocument/2006/relationships/image" Target="../media/image241.jpeg"/><Relationship Id="rId19" Type="http://schemas.openxmlformats.org/officeDocument/2006/relationships/image" Target="../media/image250.jpeg"/><Relationship Id="rId31" Type="http://schemas.openxmlformats.org/officeDocument/2006/relationships/image" Target="../media/image262.jpeg"/><Relationship Id="rId44" Type="http://schemas.openxmlformats.org/officeDocument/2006/relationships/image" Target="../media/image275.jpeg"/><Relationship Id="rId52" Type="http://schemas.openxmlformats.org/officeDocument/2006/relationships/image" Target="../media/image283.jpeg"/><Relationship Id="rId60" Type="http://schemas.openxmlformats.org/officeDocument/2006/relationships/image" Target="../media/image291.jpeg"/><Relationship Id="rId4" Type="http://schemas.openxmlformats.org/officeDocument/2006/relationships/image" Target="../media/image86.jpeg"/><Relationship Id="rId9" Type="http://schemas.openxmlformats.org/officeDocument/2006/relationships/image" Target="../media/image240.jpeg"/><Relationship Id="rId14" Type="http://schemas.openxmlformats.org/officeDocument/2006/relationships/image" Target="../media/image245.jpeg"/><Relationship Id="rId22" Type="http://schemas.openxmlformats.org/officeDocument/2006/relationships/image" Target="../media/image253.jpeg"/><Relationship Id="rId27" Type="http://schemas.openxmlformats.org/officeDocument/2006/relationships/image" Target="../media/image258.jpeg"/><Relationship Id="rId30" Type="http://schemas.openxmlformats.org/officeDocument/2006/relationships/image" Target="../media/image261.jpeg"/><Relationship Id="rId35" Type="http://schemas.openxmlformats.org/officeDocument/2006/relationships/image" Target="../media/image266.jpeg"/><Relationship Id="rId43" Type="http://schemas.openxmlformats.org/officeDocument/2006/relationships/image" Target="../media/image274.jpeg"/><Relationship Id="rId48" Type="http://schemas.openxmlformats.org/officeDocument/2006/relationships/image" Target="../media/image279.jpeg"/><Relationship Id="rId56" Type="http://schemas.openxmlformats.org/officeDocument/2006/relationships/image" Target="../media/image287.jpeg"/><Relationship Id="rId8" Type="http://schemas.openxmlformats.org/officeDocument/2006/relationships/image" Target="../media/image239.jpeg"/><Relationship Id="rId51" Type="http://schemas.openxmlformats.org/officeDocument/2006/relationships/image" Target="../media/image282.jpeg"/><Relationship Id="rId3" Type="http://schemas.openxmlformats.org/officeDocument/2006/relationships/image" Target="../media/image205.jpeg"/><Relationship Id="rId12" Type="http://schemas.openxmlformats.org/officeDocument/2006/relationships/image" Target="../media/image243.jpeg"/><Relationship Id="rId17" Type="http://schemas.openxmlformats.org/officeDocument/2006/relationships/image" Target="../media/image248.jpeg"/><Relationship Id="rId25" Type="http://schemas.openxmlformats.org/officeDocument/2006/relationships/image" Target="../media/image256.jpeg"/><Relationship Id="rId33" Type="http://schemas.openxmlformats.org/officeDocument/2006/relationships/image" Target="../media/image264.jpeg"/><Relationship Id="rId38" Type="http://schemas.openxmlformats.org/officeDocument/2006/relationships/image" Target="../media/image269.jpeg"/><Relationship Id="rId46" Type="http://schemas.openxmlformats.org/officeDocument/2006/relationships/image" Target="../media/image277.jpeg"/><Relationship Id="rId59" Type="http://schemas.openxmlformats.org/officeDocument/2006/relationships/image" Target="../media/image29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9.jpeg"/><Relationship Id="rId18" Type="http://schemas.openxmlformats.org/officeDocument/2006/relationships/image" Target="../media/image34.jpeg"/><Relationship Id="rId26" Type="http://schemas.openxmlformats.org/officeDocument/2006/relationships/image" Target="../media/image305.jpeg"/><Relationship Id="rId39" Type="http://schemas.openxmlformats.org/officeDocument/2006/relationships/image" Target="../media/image318.jpeg"/><Relationship Id="rId21" Type="http://schemas.openxmlformats.org/officeDocument/2006/relationships/image" Target="../media/image37.jpeg"/><Relationship Id="rId34" Type="http://schemas.openxmlformats.org/officeDocument/2006/relationships/image" Target="../media/image313.jpeg"/><Relationship Id="rId42" Type="http://schemas.openxmlformats.org/officeDocument/2006/relationships/image" Target="../media/image321.jpeg"/><Relationship Id="rId47" Type="http://schemas.openxmlformats.org/officeDocument/2006/relationships/image" Target="../media/image326.jpeg"/><Relationship Id="rId50" Type="http://schemas.openxmlformats.org/officeDocument/2006/relationships/image" Target="../media/image329.jpeg"/><Relationship Id="rId55" Type="http://schemas.openxmlformats.org/officeDocument/2006/relationships/image" Target="../media/image334.jpeg"/><Relationship Id="rId63" Type="http://schemas.openxmlformats.org/officeDocument/2006/relationships/image" Target="../media/image211.jpeg"/><Relationship Id="rId68" Type="http://schemas.openxmlformats.org/officeDocument/2006/relationships/image" Target="../media/image204.jpeg"/><Relationship Id="rId76" Type="http://schemas.openxmlformats.org/officeDocument/2006/relationships/image" Target="../media/image351.jpeg"/><Relationship Id="rId7" Type="http://schemas.openxmlformats.org/officeDocument/2006/relationships/image" Target="../media/image24.jpeg"/><Relationship Id="rId71" Type="http://schemas.openxmlformats.org/officeDocument/2006/relationships/image" Target="../media/image346.jpeg"/><Relationship Id="rId2" Type="http://schemas.openxmlformats.org/officeDocument/2006/relationships/image" Target="../media/image14.jpeg"/><Relationship Id="rId16" Type="http://schemas.openxmlformats.org/officeDocument/2006/relationships/image" Target="../media/image300.jpeg"/><Relationship Id="rId29" Type="http://schemas.openxmlformats.org/officeDocument/2006/relationships/image" Target="../media/image308.jpeg"/><Relationship Id="rId11" Type="http://schemas.openxmlformats.org/officeDocument/2006/relationships/image" Target="../media/image297.jpeg"/><Relationship Id="rId24" Type="http://schemas.openxmlformats.org/officeDocument/2006/relationships/image" Target="../media/image303.jpeg"/><Relationship Id="rId32" Type="http://schemas.openxmlformats.org/officeDocument/2006/relationships/image" Target="../media/image311.jpeg"/><Relationship Id="rId37" Type="http://schemas.openxmlformats.org/officeDocument/2006/relationships/image" Target="../media/image316.jpeg"/><Relationship Id="rId40" Type="http://schemas.openxmlformats.org/officeDocument/2006/relationships/image" Target="../media/image319.jpeg"/><Relationship Id="rId45" Type="http://schemas.openxmlformats.org/officeDocument/2006/relationships/image" Target="../media/image324.jpeg"/><Relationship Id="rId53" Type="http://schemas.openxmlformats.org/officeDocument/2006/relationships/image" Target="../media/image332.jpeg"/><Relationship Id="rId58" Type="http://schemas.openxmlformats.org/officeDocument/2006/relationships/image" Target="../media/image337.jpeg"/><Relationship Id="rId66" Type="http://schemas.openxmlformats.org/officeDocument/2006/relationships/image" Target="../media/image343.jpeg"/><Relationship Id="rId74" Type="http://schemas.openxmlformats.org/officeDocument/2006/relationships/image" Target="../media/image349.jpeg"/><Relationship Id="rId5" Type="http://schemas.openxmlformats.org/officeDocument/2006/relationships/image" Target="../media/image17.jpeg"/><Relationship Id="rId15" Type="http://schemas.openxmlformats.org/officeDocument/2006/relationships/image" Target="../media/image33.jpeg"/><Relationship Id="rId23" Type="http://schemas.openxmlformats.org/officeDocument/2006/relationships/image" Target="../media/image302.jpeg"/><Relationship Id="rId28" Type="http://schemas.openxmlformats.org/officeDocument/2006/relationships/image" Target="../media/image307.jpeg"/><Relationship Id="rId36" Type="http://schemas.openxmlformats.org/officeDocument/2006/relationships/image" Target="../media/image315.jpeg"/><Relationship Id="rId49" Type="http://schemas.openxmlformats.org/officeDocument/2006/relationships/image" Target="../media/image328.jpeg"/><Relationship Id="rId57" Type="http://schemas.openxmlformats.org/officeDocument/2006/relationships/image" Target="../media/image336.jpeg"/><Relationship Id="rId61" Type="http://schemas.openxmlformats.org/officeDocument/2006/relationships/image" Target="../media/image340.jpeg"/><Relationship Id="rId10" Type="http://schemas.openxmlformats.org/officeDocument/2006/relationships/image" Target="../media/image30.jpeg"/><Relationship Id="rId19" Type="http://schemas.openxmlformats.org/officeDocument/2006/relationships/image" Target="../media/image35.jpeg"/><Relationship Id="rId31" Type="http://schemas.openxmlformats.org/officeDocument/2006/relationships/image" Target="../media/image310.jpeg"/><Relationship Id="rId44" Type="http://schemas.openxmlformats.org/officeDocument/2006/relationships/image" Target="../media/image323.jpeg"/><Relationship Id="rId52" Type="http://schemas.openxmlformats.org/officeDocument/2006/relationships/image" Target="../media/image331.jpeg"/><Relationship Id="rId60" Type="http://schemas.openxmlformats.org/officeDocument/2006/relationships/image" Target="../media/image339.jpeg"/><Relationship Id="rId65" Type="http://schemas.openxmlformats.org/officeDocument/2006/relationships/image" Target="../media/image342.jpeg"/><Relationship Id="rId73" Type="http://schemas.openxmlformats.org/officeDocument/2006/relationships/image" Target="../media/image348.jpeg"/><Relationship Id="rId4" Type="http://schemas.openxmlformats.org/officeDocument/2006/relationships/image" Target="../media/image16.jpeg"/><Relationship Id="rId9" Type="http://schemas.openxmlformats.org/officeDocument/2006/relationships/image" Target="../media/image28.jpeg"/><Relationship Id="rId14" Type="http://schemas.openxmlformats.org/officeDocument/2006/relationships/image" Target="../media/image32.jpeg"/><Relationship Id="rId22" Type="http://schemas.openxmlformats.org/officeDocument/2006/relationships/image" Target="../media/image38.jpeg"/><Relationship Id="rId27" Type="http://schemas.openxmlformats.org/officeDocument/2006/relationships/image" Target="../media/image306.jpeg"/><Relationship Id="rId30" Type="http://schemas.openxmlformats.org/officeDocument/2006/relationships/image" Target="../media/image309.jpeg"/><Relationship Id="rId35" Type="http://schemas.openxmlformats.org/officeDocument/2006/relationships/image" Target="../media/image314.jpeg"/><Relationship Id="rId43" Type="http://schemas.openxmlformats.org/officeDocument/2006/relationships/image" Target="../media/image322.jpeg"/><Relationship Id="rId48" Type="http://schemas.openxmlformats.org/officeDocument/2006/relationships/image" Target="../media/image327.jpeg"/><Relationship Id="rId56" Type="http://schemas.openxmlformats.org/officeDocument/2006/relationships/image" Target="../media/image335.jpeg"/><Relationship Id="rId64" Type="http://schemas.openxmlformats.org/officeDocument/2006/relationships/image" Target="../media/image212.jpeg"/><Relationship Id="rId69" Type="http://schemas.openxmlformats.org/officeDocument/2006/relationships/image" Target="../media/image344.jpeg"/><Relationship Id="rId8" Type="http://schemas.openxmlformats.org/officeDocument/2006/relationships/image" Target="../media/image25.jpeg"/><Relationship Id="rId51" Type="http://schemas.openxmlformats.org/officeDocument/2006/relationships/image" Target="../media/image330.jpeg"/><Relationship Id="rId72" Type="http://schemas.openxmlformats.org/officeDocument/2006/relationships/image" Target="../media/image347.jpeg"/><Relationship Id="rId3" Type="http://schemas.openxmlformats.org/officeDocument/2006/relationships/image" Target="../media/image296.jpeg"/><Relationship Id="rId12" Type="http://schemas.openxmlformats.org/officeDocument/2006/relationships/image" Target="../media/image298.jpeg"/><Relationship Id="rId17" Type="http://schemas.openxmlformats.org/officeDocument/2006/relationships/image" Target="../media/image301.jpeg"/><Relationship Id="rId25" Type="http://schemas.openxmlformats.org/officeDocument/2006/relationships/image" Target="../media/image304.jpeg"/><Relationship Id="rId33" Type="http://schemas.openxmlformats.org/officeDocument/2006/relationships/image" Target="../media/image312.jpeg"/><Relationship Id="rId38" Type="http://schemas.openxmlformats.org/officeDocument/2006/relationships/image" Target="../media/image317.jpeg"/><Relationship Id="rId46" Type="http://schemas.openxmlformats.org/officeDocument/2006/relationships/image" Target="../media/image325.jpeg"/><Relationship Id="rId59" Type="http://schemas.openxmlformats.org/officeDocument/2006/relationships/image" Target="../media/image338.jpeg"/><Relationship Id="rId67" Type="http://schemas.openxmlformats.org/officeDocument/2006/relationships/image" Target="../media/image85.jpeg"/><Relationship Id="rId20" Type="http://schemas.openxmlformats.org/officeDocument/2006/relationships/image" Target="../media/image36.jpeg"/><Relationship Id="rId41" Type="http://schemas.openxmlformats.org/officeDocument/2006/relationships/image" Target="../media/image320.jpeg"/><Relationship Id="rId54" Type="http://schemas.openxmlformats.org/officeDocument/2006/relationships/image" Target="../media/image333.jpeg"/><Relationship Id="rId62" Type="http://schemas.openxmlformats.org/officeDocument/2006/relationships/image" Target="../media/image341.jpeg"/><Relationship Id="rId70" Type="http://schemas.openxmlformats.org/officeDocument/2006/relationships/image" Target="../media/image345.jpeg"/><Relationship Id="rId75" Type="http://schemas.openxmlformats.org/officeDocument/2006/relationships/image" Target="../media/image350.jpeg"/><Relationship Id="rId1" Type="http://schemas.openxmlformats.org/officeDocument/2006/relationships/image" Target="../media/image295.png"/><Relationship Id="rId6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1864179</xdr:colOff>
      <xdr:row>7</xdr:row>
      <xdr:rowOff>7845</xdr:rowOff>
    </xdr:to>
    <xdr:pic>
      <xdr:nvPicPr>
        <xdr:cNvPr id="106" name="Рисунок 105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85726"/>
          <a:ext cx="3676649" cy="13212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1647264</xdr:colOff>
      <xdr:row>274</xdr:row>
      <xdr:rowOff>179616</xdr:rowOff>
    </xdr:to>
    <xdr:pic>
      <xdr:nvPicPr>
        <xdr:cNvPr id="107" name="Рисунок 106" descr="mH4N21eMYa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6875" y="1943100"/>
          <a:ext cx="1651000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1647264</xdr:colOff>
      <xdr:row>279</xdr:row>
      <xdr:rowOff>182338</xdr:rowOff>
    </xdr:to>
    <xdr:pic>
      <xdr:nvPicPr>
        <xdr:cNvPr id="108" name="Рисунок 107" descr="0vD0IUx8IY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" y="4200525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1647264</xdr:colOff>
      <xdr:row>284</xdr:row>
      <xdr:rowOff>175988</xdr:rowOff>
    </xdr:to>
    <xdr:pic>
      <xdr:nvPicPr>
        <xdr:cNvPr id="109" name="Рисунок 108" descr="v-sHkuVWxWw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2545" y="6477000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1647264</xdr:colOff>
      <xdr:row>289</xdr:row>
      <xdr:rowOff>157998</xdr:rowOff>
    </xdr:to>
    <xdr:pic>
      <xdr:nvPicPr>
        <xdr:cNvPr id="112" name="Рисунок 111" descr="MXh3EwWFn9Y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2545" y="8884227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1647264</xdr:colOff>
      <xdr:row>294</xdr:row>
      <xdr:rowOff>506187</xdr:rowOff>
    </xdr:to>
    <xdr:pic>
      <xdr:nvPicPr>
        <xdr:cNvPr id="113" name="Рисунок 112" descr="0KSmAU5lkEE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2545" y="11135591"/>
          <a:ext cx="1651000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1647264</xdr:colOff>
      <xdr:row>299</xdr:row>
      <xdr:rowOff>114300</xdr:rowOff>
    </xdr:to>
    <xdr:pic>
      <xdr:nvPicPr>
        <xdr:cNvPr id="114" name="Рисунок 113" descr="A3RWuznDTrg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2545" y="13386955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1647264</xdr:colOff>
      <xdr:row>304</xdr:row>
      <xdr:rowOff>210620</xdr:rowOff>
    </xdr:to>
    <xdr:pic>
      <xdr:nvPicPr>
        <xdr:cNvPr id="115" name="Рисунок 114" descr="9p0OhTUfjis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2545" y="15638318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1406071</xdr:colOff>
      <xdr:row>309</xdr:row>
      <xdr:rowOff>68036</xdr:rowOff>
    </xdr:to>
    <xdr:pic>
      <xdr:nvPicPr>
        <xdr:cNvPr id="116" name="Рисунок 115" descr="_xq1GnKuYlU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3679" y="95943964"/>
          <a:ext cx="1406071" cy="21091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310</xdr:row>
      <xdr:rowOff>0</xdr:rowOff>
    </xdr:from>
    <xdr:to>
      <xdr:col>2</xdr:col>
      <xdr:colOff>1647264</xdr:colOff>
      <xdr:row>314</xdr:row>
      <xdr:rowOff>168727</xdr:rowOff>
    </xdr:to>
    <xdr:pic>
      <xdr:nvPicPr>
        <xdr:cNvPr id="117" name="Рисунок 116" descr="ZEkOEeLXIRQ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2545" y="20435455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315</xdr:row>
      <xdr:rowOff>0</xdr:rowOff>
    </xdr:from>
    <xdr:to>
      <xdr:col>2</xdr:col>
      <xdr:colOff>1647264</xdr:colOff>
      <xdr:row>319</xdr:row>
      <xdr:rowOff>99787</xdr:rowOff>
    </xdr:to>
    <xdr:pic>
      <xdr:nvPicPr>
        <xdr:cNvPr id="118" name="Рисунок 117" descr="TylbtPPEkig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62545" y="22686818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1647264</xdr:colOff>
      <xdr:row>324</xdr:row>
      <xdr:rowOff>100692</xdr:rowOff>
    </xdr:to>
    <xdr:pic>
      <xdr:nvPicPr>
        <xdr:cNvPr id="119" name="Рисунок 118" descr="JgECo2dwtUU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62545" y="24938182"/>
          <a:ext cx="165100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325</xdr:row>
      <xdr:rowOff>0</xdr:rowOff>
    </xdr:from>
    <xdr:to>
      <xdr:col>2</xdr:col>
      <xdr:colOff>1647264</xdr:colOff>
      <xdr:row>329</xdr:row>
      <xdr:rowOff>125184</xdr:rowOff>
    </xdr:to>
    <xdr:pic>
      <xdr:nvPicPr>
        <xdr:cNvPr id="120" name="Рисунок 119" descr="yMx7r1l8Vr0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62545" y="27189545"/>
          <a:ext cx="1651000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2</xdr:col>
      <xdr:colOff>1647264</xdr:colOff>
      <xdr:row>334</xdr:row>
      <xdr:rowOff>48083</xdr:rowOff>
    </xdr:to>
    <xdr:pic>
      <xdr:nvPicPr>
        <xdr:cNvPr id="121" name="Рисунок 120" descr="pOm5G7mealU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62545" y="29440909"/>
          <a:ext cx="16510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340</xdr:row>
      <xdr:rowOff>0</xdr:rowOff>
    </xdr:from>
    <xdr:to>
      <xdr:col>2</xdr:col>
      <xdr:colOff>1647264</xdr:colOff>
      <xdr:row>344</xdr:row>
      <xdr:rowOff>211368</xdr:rowOff>
    </xdr:to>
    <xdr:pic>
      <xdr:nvPicPr>
        <xdr:cNvPr id="124" name="Рисунок 123" descr="sIFBxTrw_jY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62545" y="36195000"/>
          <a:ext cx="1651000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345</xdr:row>
      <xdr:rowOff>0</xdr:rowOff>
    </xdr:from>
    <xdr:to>
      <xdr:col>2</xdr:col>
      <xdr:colOff>1647264</xdr:colOff>
      <xdr:row>349</xdr:row>
      <xdr:rowOff>263977</xdr:rowOff>
    </xdr:to>
    <xdr:pic>
      <xdr:nvPicPr>
        <xdr:cNvPr id="125" name="Рисунок 124" descr="rXw4hi2ziuY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62545" y="38619545"/>
          <a:ext cx="1651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76693</xdr:colOff>
      <xdr:row>350</xdr:row>
      <xdr:rowOff>132360</xdr:rowOff>
    </xdr:from>
    <xdr:to>
      <xdr:col>2</xdr:col>
      <xdr:colOff>1818124</xdr:colOff>
      <xdr:row>352</xdr:row>
      <xdr:rowOff>224116</xdr:rowOff>
    </xdr:to>
    <xdr:pic>
      <xdr:nvPicPr>
        <xdr:cNvPr id="126" name="Рисунок 125" descr="FLntVfZdXW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14458" y="104896154"/>
          <a:ext cx="1741431" cy="14140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1647264</xdr:colOff>
      <xdr:row>357</xdr:row>
      <xdr:rowOff>33616</xdr:rowOff>
    </xdr:to>
    <xdr:pic>
      <xdr:nvPicPr>
        <xdr:cNvPr id="127" name="Рисунок 126" descr="2uwlYWbyHIU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37765" y="106904118"/>
          <a:ext cx="1648317" cy="10981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360</xdr:row>
      <xdr:rowOff>0</xdr:rowOff>
    </xdr:from>
    <xdr:to>
      <xdr:col>2</xdr:col>
      <xdr:colOff>1505647</xdr:colOff>
      <xdr:row>364</xdr:row>
      <xdr:rowOff>68039</xdr:rowOff>
    </xdr:to>
    <xdr:pic>
      <xdr:nvPicPr>
        <xdr:cNvPr id="128" name="Рисунок 127" descr="aZgd3OR50Qo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3679" y="135867321"/>
          <a:ext cx="1505647" cy="2490108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365</xdr:row>
      <xdr:rowOff>0</xdr:rowOff>
    </xdr:from>
    <xdr:to>
      <xdr:col>2</xdr:col>
      <xdr:colOff>1721591</xdr:colOff>
      <xdr:row>367</xdr:row>
      <xdr:rowOff>31426</xdr:rowOff>
    </xdr:to>
    <xdr:pic>
      <xdr:nvPicPr>
        <xdr:cNvPr id="129" name="Рисунок 128" descr="Tj28Vmv41ok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46622" y="111579160"/>
          <a:ext cx="1612734" cy="11632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365</xdr:row>
      <xdr:rowOff>0</xdr:rowOff>
    </xdr:from>
    <xdr:to>
      <xdr:col>2</xdr:col>
      <xdr:colOff>1704249</xdr:colOff>
      <xdr:row>367</xdr:row>
      <xdr:rowOff>56028</xdr:rowOff>
    </xdr:to>
    <xdr:pic>
      <xdr:nvPicPr>
        <xdr:cNvPr id="130" name="Рисунок 129" descr="SSvrmgsbOv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37765" y="113470765"/>
          <a:ext cx="1704249" cy="1187823"/>
        </a:xfrm>
        <a:prstGeom prst="rect">
          <a:avLst/>
        </a:prstGeom>
      </xdr:spPr>
    </xdr:pic>
    <xdr:clientData/>
  </xdr:twoCellAnchor>
  <xdr:twoCellAnchor editAs="oneCell">
    <xdr:from>
      <xdr:col>2</xdr:col>
      <xdr:colOff>3055</xdr:colOff>
      <xdr:row>370</xdr:row>
      <xdr:rowOff>0</xdr:rowOff>
    </xdr:from>
    <xdr:to>
      <xdr:col>2</xdr:col>
      <xdr:colOff>1699699</xdr:colOff>
      <xdr:row>371</xdr:row>
      <xdr:rowOff>291353</xdr:rowOff>
    </xdr:to>
    <xdr:pic>
      <xdr:nvPicPr>
        <xdr:cNvPr id="131" name="Рисунок 130" descr="m_aa42625c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40820" y="115420588"/>
          <a:ext cx="1696644" cy="12774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1647264</xdr:colOff>
      <xdr:row>224</xdr:row>
      <xdr:rowOff>153310</xdr:rowOff>
    </xdr:to>
    <xdr:pic>
      <xdr:nvPicPr>
        <xdr:cNvPr id="27" name="Рисунок 26" descr="5Jq6MgZ0nBA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58471" y="1949824"/>
          <a:ext cx="1651000" cy="2235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1647264</xdr:colOff>
      <xdr:row>229</xdr:row>
      <xdr:rowOff>197756</xdr:rowOff>
    </xdr:to>
    <xdr:pic>
      <xdr:nvPicPr>
        <xdr:cNvPr id="28" name="Рисунок 27" descr="ryar3-ovVRA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58471" y="4247029"/>
          <a:ext cx="16510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230</xdr:row>
      <xdr:rowOff>0</xdr:rowOff>
    </xdr:from>
    <xdr:to>
      <xdr:col>2</xdr:col>
      <xdr:colOff>1647264</xdr:colOff>
      <xdr:row>235</xdr:row>
      <xdr:rowOff>193219</xdr:rowOff>
    </xdr:to>
    <xdr:pic>
      <xdr:nvPicPr>
        <xdr:cNvPr id="29" name="Рисунок 28" descr="OO5Vz5gYGwk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62545" y="6528955"/>
          <a:ext cx="1651000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235</xdr:row>
      <xdr:rowOff>0</xdr:rowOff>
    </xdr:from>
    <xdr:to>
      <xdr:col>2</xdr:col>
      <xdr:colOff>1647264</xdr:colOff>
      <xdr:row>239</xdr:row>
      <xdr:rowOff>94343</xdr:rowOff>
    </xdr:to>
    <xdr:pic>
      <xdr:nvPicPr>
        <xdr:cNvPr id="30" name="Рисунок 29" descr="0oaLEsORT9o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62545" y="8866909"/>
          <a:ext cx="1651000" cy="210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1053352</xdr:colOff>
      <xdr:row>239</xdr:row>
      <xdr:rowOff>272142</xdr:rowOff>
    </xdr:from>
    <xdr:to>
      <xdr:col>2</xdr:col>
      <xdr:colOff>1602441</xdr:colOff>
      <xdr:row>242</xdr:row>
      <xdr:rowOff>56030</xdr:rowOff>
    </xdr:to>
    <xdr:pic>
      <xdr:nvPicPr>
        <xdr:cNvPr id="31" name="Рисунок 30" descr="-ealSXuNf6k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7764" y="54732730"/>
          <a:ext cx="1608673" cy="11958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245</xdr:row>
      <xdr:rowOff>0</xdr:rowOff>
    </xdr:from>
    <xdr:to>
      <xdr:col>2</xdr:col>
      <xdr:colOff>1647264</xdr:colOff>
      <xdr:row>249</xdr:row>
      <xdr:rowOff>163289</xdr:rowOff>
    </xdr:to>
    <xdr:pic>
      <xdr:nvPicPr>
        <xdr:cNvPr id="32" name="Рисунок 31" descr="lbTV1WypeHU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62545" y="12347864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249</xdr:row>
      <xdr:rowOff>272142</xdr:rowOff>
    </xdr:from>
    <xdr:to>
      <xdr:col>2</xdr:col>
      <xdr:colOff>1642429</xdr:colOff>
      <xdr:row>253</xdr:row>
      <xdr:rowOff>78441</xdr:rowOff>
    </xdr:to>
    <xdr:pic>
      <xdr:nvPicPr>
        <xdr:cNvPr id="33" name="Рисунок 32" descr="rs_kDUTqXPo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37765" y="59259907"/>
          <a:ext cx="1642429" cy="11622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255</xdr:row>
      <xdr:rowOff>0</xdr:rowOff>
    </xdr:from>
    <xdr:to>
      <xdr:col>2</xdr:col>
      <xdr:colOff>1647264</xdr:colOff>
      <xdr:row>259</xdr:row>
      <xdr:rowOff>93439</xdr:rowOff>
    </xdr:to>
    <xdr:pic>
      <xdr:nvPicPr>
        <xdr:cNvPr id="34" name="Рисунок 33" descr="Eox7ekaDrRg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62545" y="16261773"/>
          <a:ext cx="1651000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1647264</xdr:colOff>
      <xdr:row>264</xdr:row>
      <xdr:rowOff>46263</xdr:rowOff>
    </xdr:to>
    <xdr:pic>
      <xdr:nvPicPr>
        <xdr:cNvPr id="35" name="Рисунок 34" descr="Mm1biAJ1te0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62545" y="18669000"/>
          <a:ext cx="1651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53628</xdr:colOff>
      <xdr:row>185</xdr:row>
      <xdr:rowOff>112860</xdr:rowOff>
    </xdr:from>
    <xdr:to>
      <xdr:col>2</xdr:col>
      <xdr:colOff>2449965</xdr:colOff>
      <xdr:row>188</xdr:row>
      <xdr:rowOff>246529</xdr:rowOff>
    </xdr:to>
    <xdr:pic>
      <xdr:nvPicPr>
        <xdr:cNvPr id="51" name="Рисунок 50" descr="UwIhQNRZkRk.jpg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891393" y="53833860"/>
          <a:ext cx="2396337" cy="10861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2438957</xdr:colOff>
      <xdr:row>194</xdr:row>
      <xdr:rowOff>156882</xdr:rowOff>
    </xdr:to>
    <xdr:pic>
      <xdr:nvPicPr>
        <xdr:cNvPr id="52" name="Рисунок 51" descr="FDrIABa0CqU.jpg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837765" y="55222588"/>
          <a:ext cx="2438957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78440</xdr:colOff>
      <xdr:row>205</xdr:row>
      <xdr:rowOff>1240652</xdr:rowOff>
    </xdr:from>
    <xdr:to>
      <xdr:col>2</xdr:col>
      <xdr:colOff>1831507</xdr:colOff>
      <xdr:row>209</xdr:row>
      <xdr:rowOff>246530</xdr:rowOff>
    </xdr:to>
    <xdr:pic>
      <xdr:nvPicPr>
        <xdr:cNvPr id="55" name="Рисунок 54" descr="IMG_9612.JPG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916205" y="40315564"/>
          <a:ext cx="1753067" cy="1213437"/>
        </a:xfrm>
        <a:prstGeom prst="rect">
          <a:avLst/>
        </a:prstGeom>
      </xdr:spPr>
    </xdr:pic>
    <xdr:clientData/>
  </xdr:twoCellAnchor>
  <xdr:twoCellAnchor editAs="oneCell">
    <xdr:from>
      <xdr:col>2</xdr:col>
      <xdr:colOff>95571</xdr:colOff>
      <xdr:row>205</xdr:row>
      <xdr:rowOff>81965</xdr:rowOff>
    </xdr:from>
    <xdr:to>
      <xdr:col>2</xdr:col>
      <xdr:colOff>1748117</xdr:colOff>
      <xdr:row>205</xdr:row>
      <xdr:rowOff>1135560</xdr:rowOff>
    </xdr:to>
    <xdr:pic>
      <xdr:nvPicPr>
        <xdr:cNvPr id="56" name="Рисунок 55" descr="IMG_9681.JPG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933336" y="39156877"/>
          <a:ext cx="1652546" cy="10535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1388645</xdr:colOff>
      <xdr:row>214</xdr:row>
      <xdr:rowOff>217718</xdr:rowOff>
    </xdr:to>
    <xdr:pic>
      <xdr:nvPicPr>
        <xdr:cNvPr id="57" name="Рисунок 56" descr="IMG_9610.JPG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673679" y="35133643"/>
          <a:ext cx="1388645" cy="219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101175</xdr:colOff>
      <xdr:row>213</xdr:row>
      <xdr:rowOff>104857</xdr:rowOff>
    </xdr:from>
    <xdr:to>
      <xdr:col>2</xdr:col>
      <xdr:colOff>1622495</xdr:colOff>
      <xdr:row>214</xdr:row>
      <xdr:rowOff>885265</xdr:rowOff>
    </xdr:to>
    <xdr:pic>
      <xdr:nvPicPr>
        <xdr:cNvPr id="58" name="Рисунок 57" descr="IMG_9611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938940" y="66208357"/>
          <a:ext cx="1521320" cy="10493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1580029</xdr:colOff>
      <xdr:row>217</xdr:row>
      <xdr:rowOff>174706</xdr:rowOff>
    </xdr:to>
    <xdr:pic>
      <xdr:nvPicPr>
        <xdr:cNvPr id="59" name="Рисунок 58" descr="M-u2nyRtsyA.jpg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1837765" y="44117559"/>
          <a:ext cx="1580029" cy="1026353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1053352</xdr:colOff>
      <xdr:row>335</xdr:row>
      <xdr:rowOff>1</xdr:rowOff>
    </xdr:from>
    <xdr:to>
      <xdr:col>2</xdr:col>
      <xdr:colOff>1848970</xdr:colOff>
      <xdr:row>338</xdr:row>
      <xdr:rowOff>76991</xdr:rowOff>
    </xdr:to>
    <xdr:pic>
      <xdr:nvPicPr>
        <xdr:cNvPr id="80" name="Рисунок 79" descr="MDP1nCB3mNQ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37764" y="98454883"/>
          <a:ext cx="1848971" cy="9958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165</xdr:row>
      <xdr:rowOff>0</xdr:rowOff>
    </xdr:from>
    <xdr:to>
      <xdr:col>2</xdr:col>
      <xdr:colOff>1752857</xdr:colOff>
      <xdr:row>169</xdr:row>
      <xdr:rowOff>231322</xdr:rowOff>
    </xdr:to>
    <xdr:pic>
      <xdr:nvPicPr>
        <xdr:cNvPr id="82" name="Рисунок 81" descr="xsbdrxPxNoc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73679" y="10817679"/>
          <a:ext cx="1750455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2</xdr:col>
      <xdr:colOff>1721318</xdr:colOff>
      <xdr:row>164</xdr:row>
      <xdr:rowOff>870856</xdr:rowOff>
    </xdr:to>
    <xdr:pic>
      <xdr:nvPicPr>
        <xdr:cNvPr id="88" name="Рисунок 87" descr="xOwqd0PAt1g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73679" y="11103429"/>
          <a:ext cx="1718916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1531502</xdr:colOff>
      <xdr:row>159</xdr:row>
      <xdr:rowOff>544288</xdr:rowOff>
    </xdr:to>
    <xdr:pic>
      <xdr:nvPicPr>
        <xdr:cNvPr id="89" name="Рисунок 88" descr="D3s3swMvrNY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673679" y="8912679"/>
          <a:ext cx="1531502" cy="21363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1678815</xdr:colOff>
      <xdr:row>154</xdr:row>
      <xdr:rowOff>693963</xdr:rowOff>
    </xdr:to>
    <xdr:pic>
      <xdr:nvPicPr>
        <xdr:cNvPr id="90" name="Рисунок 89" descr="zUPRWRzKJ_g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673679" y="6653893"/>
          <a:ext cx="1678815" cy="22043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1513817</xdr:colOff>
      <xdr:row>149</xdr:row>
      <xdr:rowOff>693963</xdr:rowOff>
    </xdr:to>
    <xdr:pic>
      <xdr:nvPicPr>
        <xdr:cNvPr id="91" name="Рисунок 90" descr="u8kxABYvErU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673679" y="4463143"/>
          <a:ext cx="1513817" cy="21363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1584871</xdr:colOff>
      <xdr:row>144</xdr:row>
      <xdr:rowOff>682759</xdr:rowOff>
    </xdr:to>
    <xdr:pic>
      <xdr:nvPicPr>
        <xdr:cNvPr id="102" name="Рисунок 101" descr="krz8L9v_ayc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73679" y="10912929"/>
          <a:ext cx="1584871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2082136</xdr:colOff>
      <xdr:row>139</xdr:row>
      <xdr:rowOff>112057</xdr:rowOff>
    </xdr:to>
    <xdr:pic>
      <xdr:nvPicPr>
        <xdr:cNvPr id="103" name="Рисунок 102" descr="ONt9yKtKd0w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837765" y="31735059"/>
          <a:ext cx="2082136" cy="15015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1561217</xdr:colOff>
      <xdr:row>134</xdr:row>
      <xdr:rowOff>682762</xdr:rowOff>
    </xdr:to>
    <xdr:pic>
      <xdr:nvPicPr>
        <xdr:cNvPr id="104" name="Рисунок 103" descr="q184scDo3Cg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73679" y="6613071"/>
          <a:ext cx="1561217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1053352</xdr:colOff>
      <xdr:row>125</xdr:row>
      <xdr:rowOff>0</xdr:rowOff>
    </xdr:from>
    <xdr:to>
      <xdr:col>2</xdr:col>
      <xdr:colOff>2463316</xdr:colOff>
      <xdr:row>129</xdr:row>
      <xdr:rowOff>302558</xdr:rowOff>
    </xdr:to>
    <xdr:pic>
      <xdr:nvPicPr>
        <xdr:cNvPr id="105" name="Рисунок 104" descr="iXGslVa_bUI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837764" y="27454412"/>
          <a:ext cx="2463317" cy="17032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1385631</xdr:colOff>
      <xdr:row>124</xdr:row>
      <xdr:rowOff>557093</xdr:rowOff>
    </xdr:to>
    <xdr:pic>
      <xdr:nvPicPr>
        <xdr:cNvPr id="110" name="Рисунок 109" descr="NakBXqWb2I4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73679" y="4463143"/>
          <a:ext cx="1385631" cy="20818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1676274</xdr:colOff>
      <xdr:row>267</xdr:row>
      <xdr:rowOff>33617</xdr:rowOff>
    </xdr:to>
    <xdr:pic>
      <xdr:nvPicPr>
        <xdr:cNvPr id="111" name="Рисунок 110" descr="sn2eOaz_Yn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37765" y="66204353"/>
          <a:ext cx="1676274" cy="11878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1430801</xdr:colOff>
      <xdr:row>174</xdr:row>
      <xdr:rowOff>200023</xdr:rowOff>
    </xdr:to>
    <xdr:pic>
      <xdr:nvPicPr>
        <xdr:cNvPr id="132" name="Рисунок 131" descr="s8mJ5BCIBtM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838325" y="27193875"/>
          <a:ext cx="1430801" cy="2009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2</xdr:col>
      <xdr:colOff>1294627</xdr:colOff>
      <xdr:row>179</xdr:row>
      <xdr:rowOff>200022</xdr:rowOff>
    </xdr:to>
    <xdr:pic>
      <xdr:nvPicPr>
        <xdr:cNvPr id="133" name="Рисунок 132" descr="8KQ5bx9Ch28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38325" y="29279850"/>
          <a:ext cx="1294627" cy="1857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2097578</xdr:colOff>
      <xdr:row>119</xdr:row>
      <xdr:rowOff>425822</xdr:rowOff>
    </xdr:to>
    <xdr:pic>
      <xdr:nvPicPr>
        <xdr:cNvPr id="61" name="Рисунок 60" descr="AUeojpHJtZ0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37765" y="23173765"/>
          <a:ext cx="2097578" cy="19274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2141885</xdr:colOff>
      <xdr:row>114</xdr:row>
      <xdr:rowOff>459442</xdr:rowOff>
    </xdr:to>
    <xdr:pic>
      <xdr:nvPicPr>
        <xdr:cNvPr id="62" name="Рисунок 61" descr="diphOgy9L4I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37765" y="20932588"/>
          <a:ext cx="2141885" cy="19610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2151787</xdr:colOff>
      <xdr:row>109</xdr:row>
      <xdr:rowOff>347382</xdr:rowOff>
    </xdr:to>
    <xdr:pic>
      <xdr:nvPicPr>
        <xdr:cNvPr id="63" name="Рисунок 62" descr="YJIqvmxQwYA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837765" y="18691412"/>
          <a:ext cx="2151787" cy="18489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2162735</xdr:colOff>
      <xdr:row>104</xdr:row>
      <xdr:rowOff>431984</xdr:rowOff>
    </xdr:to>
    <xdr:pic>
      <xdr:nvPicPr>
        <xdr:cNvPr id="64" name="Рисунок 63" descr="HNCkRLRj8ws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837765" y="16450235"/>
          <a:ext cx="2162735" cy="1933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1</xdr:rowOff>
    </xdr:from>
    <xdr:to>
      <xdr:col>2</xdr:col>
      <xdr:colOff>2150910</xdr:colOff>
      <xdr:row>99</xdr:row>
      <xdr:rowOff>560295</xdr:rowOff>
    </xdr:to>
    <xdr:pic>
      <xdr:nvPicPr>
        <xdr:cNvPr id="65" name="Рисунок 64" descr="kagnZDalZc0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37765" y="14209060"/>
          <a:ext cx="2150910" cy="20618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2170980</xdr:colOff>
      <xdr:row>94</xdr:row>
      <xdr:rowOff>403411</xdr:rowOff>
    </xdr:to>
    <xdr:pic>
      <xdr:nvPicPr>
        <xdr:cNvPr id="67" name="Рисунок 66" descr="8zgIUhGlSPY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837765" y="11967882"/>
          <a:ext cx="2170980" cy="19049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200</xdr:row>
      <xdr:rowOff>1</xdr:rowOff>
    </xdr:from>
    <xdr:to>
      <xdr:col>2</xdr:col>
      <xdr:colOff>1585503</xdr:colOff>
      <xdr:row>204</xdr:row>
      <xdr:rowOff>336178</xdr:rowOff>
    </xdr:to>
    <xdr:pic>
      <xdr:nvPicPr>
        <xdr:cNvPr id="68" name="Рисунок 67" descr="eFCbLNyVKPs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837766" y="59480825"/>
          <a:ext cx="1585502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1706782</xdr:colOff>
      <xdr:row>199</xdr:row>
      <xdr:rowOff>224117</xdr:rowOff>
    </xdr:to>
    <xdr:pic>
      <xdr:nvPicPr>
        <xdr:cNvPr id="69" name="Рисунок 68" descr="DhLJDdcFsQQ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837765" y="57060353"/>
          <a:ext cx="1706782" cy="23644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1210235</xdr:colOff>
      <xdr:row>184</xdr:row>
      <xdr:rowOff>182304</xdr:rowOff>
    </xdr:to>
    <xdr:pic>
      <xdr:nvPicPr>
        <xdr:cNvPr id="70" name="Рисунок 69" descr="QJcneGYi_8I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37765" y="51804794"/>
          <a:ext cx="1210235" cy="1818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1743795</xdr:colOff>
      <xdr:row>89</xdr:row>
      <xdr:rowOff>661146</xdr:rowOff>
    </xdr:to>
    <xdr:pic>
      <xdr:nvPicPr>
        <xdr:cNvPr id="71" name="Рисунок 70" descr="EQ5zE4UeM9g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37765" y="9513794"/>
          <a:ext cx="1743795" cy="2162735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1053352</xdr:colOff>
      <xdr:row>80</xdr:row>
      <xdr:rowOff>0</xdr:rowOff>
    </xdr:from>
    <xdr:to>
      <xdr:col>2</xdr:col>
      <xdr:colOff>1714146</xdr:colOff>
      <xdr:row>84</xdr:row>
      <xdr:rowOff>705968</xdr:rowOff>
    </xdr:to>
    <xdr:pic>
      <xdr:nvPicPr>
        <xdr:cNvPr id="72" name="Рисунок 71" descr="ndgK_CHVU_M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837764" y="7272618"/>
          <a:ext cx="1714147" cy="220755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70</xdr:row>
      <xdr:rowOff>0</xdr:rowOff>
    </xdr:from>
    <xdr:to>
      <xdr:col>2</xdr:col>
      <xdr:colOff>2526217</xdr:colOff>
      <xdr:row>74</xdr:row>
      <xdr:rowOff>280147</xdr:rowOff>
    </xdr:to>
    <xdr:pic>
      <xdr:nvPicPr>
        <xdr:cNvPr id="73" name="Рисунок 72" descr="mKokTCB7PJg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37766" y="11754971"/>
          <a:ext cx="2526216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2493605</xdr:colOff>
      <xdr:row>69</xdr:row>
      <xdr:rowOff>145677</xdr:rowOff>
    </xdr:to>
    <xdr:pic>
      <xdr:nvPicPr>
        <xdr:cNvPr id="74" name="Рисунок 73" descr="Mwn-3VxfT_w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37765" y="9513794"/>
          <a:ext cx="2493605" cy="16472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1</xdr:rowOff>
    </xdr:from>
    <xdr:to>
      <xdr:col>2</xdr:col>
      <xdr:colOff>1467376</xdr:colOff>
      <xdr:row>59</xdr:row>
      <xdr:rowOff>1120588</xdr:rowOff>
    </xdr:to>
    <xdr:pic>
      <xdr:nvPicPr>
        <xdr:cNvPr id="75" name="Рисунок 74" descr="y6EEMaDijOA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37765" y="7272619"/>
          <a:ext cx="1467376" cy="26221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2518856</xdr:colOff>
      <xdr:row>54</xdr:row>
      <xdr:rowOff>145677</xdr:rowOff>
    </xdr:to>
    <xdr:pic>
      <xdr:nvPicPr>
        <xdr:cNvPr id="76" name="Рисунок 75" descr="aWopwh63fwQ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837765" y="5031441"/>
          <a:ext cx="2518856" cy="16472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2498911</xdr:colOff>
      <xdr:row>49</xdr:row>
      <xdr:rowOff>149183</xdr:rowOff>
    </xdr:to>
    <xdr:pic>
      <xdr:nvPicPr>
        <xdr:cNvPr id="77" name="Рисунок 76" descr="fcAeskZFKdg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837765" y="2790265"/>
          <a:ext cx="2498911" cy="16507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1716949</xdr:colOff>
      <xdr:row>64</xdr:row>
      <xdr:rowOff>649941</xdr:rowOff>
    </xdr:to>
    <xdr:pic>
      <xdr:nvPicPr>
        <xdr:cNvPr id="79" name="Рисунок 78" descr="1unuvLUtBDI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837765" y="9950824"/>
          <a:ext cx="1716949" cy="21515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1624853</xdr:colOff>
      <xdr:row>79</xdr:row>
      <xdr:rowOff>807615</xdr:rowOff>
    </xdr:to>
    <xdr:pic>
      <xdr:nvPicPr>
        <xdr:cNvPr id="83" name="Рисунок 82" descr="tkpvxNA1QZM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37765" y="16674353"/>
          <a:ext cx="1624853" cy="2309203"/>
        </a:xfrm>
        <a:prstGeom prst="rect">
          <a:avLst/>
        </a:prstGeom>
      </xdr:spPr>
    </xdr:pic>
    <xdr:clientData/>
  </xdr:twoCellAnchor>
  <xdr:twoCellAnchor editAs="oneCell">
    <xdr:from>
      <xdr:col>2</xdr:col>
      <xdr:colOff>1210236</xdr:colOff>
      <xdr:row>41</xdr:row>
      <xdr:rowOff>33618</xdr:rowOff>
    </xdr:from>
    <xdr:to>
      <xdr:col>2</xdr:col>
      <xdr:colOff>3024172</xdr:colOff>
      <xdr:row>44</xdr:row>
      <xdr:rowOff>171795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1" y="6813177"/>
          <a:ext cx="1813936" cy="1213942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40</xdr:row>
      <xdr:rowOff>49147</xdr:rowOff>
    </xdr:from>
    <xdr:to>
      <xdr:col>2</xdr:col>
      <xdr:colOff>1174324</xdr:colOff>
      <xdr:row>44</xdr:row>
      <xdr:rowOff>268941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324" y="6470118"/>
          <a:ext cx="1102765" cy="1654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1053352</xdr:colOff>
      <xdr:row>35</xdr:row>
      <xdr:rowOff>0</xdr:rowOff>
    </xdr:from>
    <xdr:to>
      <xdr:col>2</xdr:col>
      <xdr:colOff>1792940</xdr:colOff>
      <xdr:row>38</xdr:row>
      <xdr:rowOff>124126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4" y="4628028"/>
          <a:ext cx="1792941" cy="1199891"/>
        </a:xfrm>
        <a:prstGeom prst="rect">
          <a:avLst/>
        </a:prstGeom>
      </xdr:spPr>
    </xdr:pic>
    <xdr:clientData/>
  </xdr:twoCellAnchor>
  <xdr:twoCellAnchor editAs="oneCell">
    <xdr:from>
      <xdr:col>2</xdr:col>
      <xdr:colOff>1187823</xdr:colOff>
      <xdr:row>30</xdr:row>
      <xdr:rowOff>246529</xdr:rowOff>
    </xdr:from>
    <xdr:to>
      <xdr:col>4</xdr:col>
      <xdr:colOff>177063</xdr:colOff>
      <xdr:row>34</xdr:row>
      <xdr:rowOff>168088</xdr:rowOff>
    </xdr:to>
    <xdr:pic>
      <xdr:nvPicPr>
        <xdr:cNvPr id="81" name="Рисунок 80" descr="1sO_63xObY0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025588" y="12046323"/>
          <a:ext cx="2037240" cy="1355912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30</xdr:row>
      <xdr:rowOff>150000</xdr:rowOff>
    </xdr:from>
    <xdr:to>
      <xdr:col>2</xdr:col>
      <xdr:colOff>1161441</xdr:colOff>
      <xdr:row>34</xdr:row>
      <xdr:rowOff>235324</xdr:rowOff>
    </xdr:to>
    <xdr:pic>
      <xdr:nvPicPr>
        <xdr:cNvPr id="84" name="Рисунок 83" descr="SqOkhh5ALE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987765" y="11949794"/>
          <a:ext cx="1011441" cy="1519677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1299883</xdr:colOff>
      <xdr:row>25</xdr:row>
      <xdr:rowOff>168088</xdr:rowOff>
    </xdr:from>
    <xdr:to>
      <xdr:col>4</xdr:col>
      <xdr:colOff>70246</xdr:colOff>
      <xdr:row>28</xdr:row>
      <xdr:rowOff>302559</xdr:rowOff>
    </xdr:to>
    <xdr:pic>
      <xdr:nvPicPr>
        <xdr:cNvPr id="85" name="Рисунок 84" descr="IR9CrYoDkzw.jpg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137648" y="10174941"/>
          <a:ext cx="1818363" cy="1210235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25</xdr:row>
      <xdr:rowOff>60354</xdr:rowOff>
    </xdr:from>
    <xdr:to>
      <xdr:col>2</xdr:col>
      <xdr:colOff>1243852</xdr:colOff>
      <xdr:row>29</xdr:row>
      <xdr:rowOff>299913</xdr:rowOff>
    </xdr:to>
    <xdr:pic>
      <xdr:nvPicPr>
        <xdr:cNvPr id="86" name="Рисунок 85" descr="yW31CFBgmAQ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09324" y="10067207"/>
          <a:ext cx="1172293" cy="1673912"/>
        </a:xfrm>
        <a:prstGeom prst="rect">
          <a:avLst/>
        </a:prstGeom>
      </xdr:spPr>
    </xdr:pic>
    <xdr:clientData/>
  </xdr:twoCellAnchor>
  <xdr:twoCellAnchor editAs="oneCell">
    <xdr:from>
      <xdr:col>2</xdr:col>
      <xdr:colOff>1210235</xdr:colOff>
      <xdr:row>19</xdr:row>
      <xdr:rowOff>336178</xdr:rowOff>
    </xdr:from>
    <xdr:to>
      <xdr:col>4</xdr:col>
      <xdr:colOff>11207</xdr:colOff>
      <xdr:row>23</xdr:row>
      <xdr:rowOff>193657</xdr:rowOff>
    </xdr:to>
    <xdr:pic>
      <xdr:nvPicPr>
        <xdr:cNvPr id="87" name="Рисунок 86" descr="HBDdomIyvnE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048000" y="8191502"/>
          <a:ext cx="1848972" cy="1291832"/>
        </a:xfrm>
        <a:prstGeom prst="rect">
          <a:avLst/>
        </a:prstGeom>
      </xdr:spPr>
    </xdr:pic>
    <xdr:clientData/>
  </xdr:twoCellAnchor>
  <xdr:twoCellAnchor editAs="oneCell">
    <xdr:from>
      <xdr:col>2</xdr:col>
      <xdr:colOff>26737</xdr:colOff>
      <xdr:row>20</xdr:row>
      <xdr:rowOff>4325</xdr:rowOff>
    </xdr:from>
    <xdr:to>
      <xdr:col>2</xdr:col>
      <xdr:colOff>1165413</xdr:colOff>
      <xdr:row>24</xdr:row>
      <xdr:rowOff>162010</xdr:rowOff>
    </xdr:to>
    <xdr:pic>
      <xdr:nvPicPr>
        <xdr:cNvPr id="92" name="Рисунок 91" descr="VGf_AsXiwuA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64502" y="8218237"/>
          <a:ext cx="1138676" cy="159203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1120589</xdr:colOff>
      <xdr:row>15</xdr:row>
      <xdr:rowOff>67235</xdr:rowOff>
    </xdr:from>
    <xdr:to>
      <xdr:col>2</xdr:col>
      <xdr:colOff>2329822</xdr:colOff>
      <xdr:row>17</xdr:row>
      <xdr:rowOff>156881</xdr:rowOff>
    </xdr:to>
    <xdr:pic>
      <xdr:nvPicPr>
        <xdr:cNvPr id="93" name="Рисунок 92" descr="NnAzyw3juI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958354" y="6488206"/>
          <a:ext cx="1209233" cy="8068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1046471</xdr:colOff>
      <xdr:row>17</xdr:row>
      <xdr:rowOff>138796</xdr:rowOff>
    </xdr:from>
    <xdr:to>
      <xdr:col>2</xdr:col>
      <xdr:colOff>2319616</xdr:colOff>
      <xdr:row>19</xdr:row>
      <xdr:rowOff>271086</xdr:rowOff>
    </xdr:to>
    <xdr:pic>
      <xdr:nvPicPr>
        <xdr:cNvPr id="94" name="Рисунок 93" descr="rOAFZFjFKIM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884236" y="7276943"/>
          <a:ext cx="1273145" cy="849466"/>
        </a:xfrm>
        <a:prstGeom prst="rect">
          <a:avLst/>
        </a:prstGeom>
      </xdr:spPr>
    </xdr:pic>
    <xdr:clientData/>
  </xdr:twoCellAnchor>
  <xdr:twoCellAnchor editAs="oneCell">
    <xdr:from>
      <xdr:col>2</xdr:col>
      <xdr:colOff>53470</xdr:colOff>
      <xdr:row>15</xdr:row>
      <xdr:rowOff>53472</xdr:rowOff>
    </xdr:from>
    <xdr:to>
      <xdr:col>2</xdr:col>
      <xdr:colOff>1061999</xdr:colOff>
      <xdr:row>19</xdr:row>
      <xdr:rowOff>130661</xdr:rowOff>
    </xdr:to>
    <xdr:pic>
      <xdr:nvPicPr>
        <xdr:cNvPr id="95" name="Рисунок 94" descr="in1TgWGfCbQ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91235" y="6474443"/>
          <a:ext cx="1008529" cy="15115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2458158</xdr:colOff>
      <xdr:row>14</xdr:row>
      <xdr:rowOff>201706</xdr:rowOff>
    </xdr:to>
    <xdr:pic>
      <xdr:nvPicPr>
        <xdr:cNvPr id="96" name="Рисунок 95" descr="py9Y0NV1ETQ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837765" y="4628029"/>
          <a:ext cx="2458158" cy="1636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85726</xdr:rowOff>
    </xdr:from>
    <xdr:to>
      <xdr:col>2</xdr:col>
      <xdr:colOff>1714500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85726"/>
          <a:ext cx="3390901" cy="119520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69</xdr:row>
      <xdr:rowOff>16650</xdr:rowOff>
    </xdr:from>
    <xdr:to>
      <xdr:col>2</xdr:col>
      <xdr:colOff>1104871</xdr:colOff>
      <xdr:row>70</xdr:row>
      <xdr:rowOff>348345</xdr:rowOff>
    </xdr:to>
    <xdr:pic>
      <xdr:nvPicPr>
        <xdr:cNvPr id="3" name="Рисунок 2" descr="qTufhs0CMW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475" y="19597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1277471</xdr:colOff>
      <xdr:row>72</xdr:row>
      <xdr:rowOff>78441</xdr:rowOff>
    </xdr:from>
    <xdr:to>
      <xdr:col>2</xdr:col>
      <xdr:colOff>1280278</xdr:colOff>
      <xdr:row>73</xdr:row>
      <xdr:rowOff>748392</xdr:rowOff>
    </xdr:to>
    <xdr:pic>
      <xdr:nvPicPr>
        <xdr:cNvPr id="6" name="Рисунок 5" descr="Z1nwL6lx4ZY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2446" y="8041341"/>
          <a:ext cx="2807" cy="18265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1651000</xdr:colOff>
      <xdr:row>69</xdr:row>
      <xdr:rowOff>1104900</xdr:rowOff>
    </xdr:to>
    <xdr:pic>
      <xdr:nvPicPr>
        <xdr:cNvPr id="16" name="Рисунок 15" descr="5LIc0WBsH18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959429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1651000</xdr:colOff>
      <xdr:row>70</xdr:row>
      <xdr:rowOff>1181100</xdr:rowOff>
    </xdr:to>
    <xdr:pic>
      <xdr:nvPicPr>
        <xdr:cNvPr id="17" name="Рисунок 16" descr="lMkoIlEAKNI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116036"/>
          <a:ext cx="165100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1651000</xdr:colOff>
      <xdr:row>72</xdr:row>
      <xdr:rowOff>1104900</xdr:rowOff>
    </xdr:to>
    <xdr:pic>
      <xdr:nvPicPr>
        <xdr:cNvPr id="19" name="Рисунок 18" descr="xc0MHd7XKOQ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259286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1651000</xdr:colOff>
      <xdr:row>73</xdr:row>
      <xdr:rowOff>1104900</xdr:rowOff>
    </xdr:to>
    <xdr:pic>
      <xdr:nvPicPr>
        <xdr:cNvPr id="20" name="Рисунок 19" descr="OZkyO6BFHKY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415893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1651000</xdr:colOff>
      <xdr:row>74</xdr:row>
      <xdr:rowOff>1117600</xdr:rowOff>
    </xdr:to>
    <xdr:pic>
      <xdr:nvPicPr>
        <xdr:cNvPr id="21" name="Рисунок 20" descr="DZiuVkj3-yQ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8572500"/>
          <a:ext cx="1651000" cy="1117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1651000</xdr:colOff>
      <xdr:row>75</xdr:row>
      <xdr:rowOff>1206500</xdr:rowOff>
    </xdr:to>
    <xdr:pic>
      <xdr:nvPicPr>
        <xdr:cNvPr id="22" name="Рисунок 21" descr="SP8uu0cIMMg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797143"/>
          <a:ext cx="1651000" cy="120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1651000</xdr:colOff>
      <xdr:row>76</xdr:row>
      <xdr:rowOff>1104900</xdr:rowOff>
    </xdr:to>
    <xdr:pic>
      <xdr:nvPicPr>
        <xdr:cNvPr id="23" name="Рисунок 22" descr="K7EaS61hYU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107621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1651000</xdr:colOff>
      <xdr:row>77</xdr:row>
      <xdr:rowOff>1104900</xdr:rowOff>
    </xdr:to>
    <xdr:pic>
      <xdr:nvPicPr>
        <xdr:cNvPr id="25" name="Рисунок 24" descr="fmt7LnxY0_k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3770429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1651000</xdr:colOff>
      <xdr:row>78</xdr:row>
      <xdr:rowOff>1117600</xdr:rowOff>
    </xdr:to>
    <xdr:pic>
      <xdr:nvPicPr>
        <xdr:cNvPr id="26" name="Рисунок 25" descr="DhS5IprK2qU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5117536"/>
          <a:ext cx="1651000" cy="1117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1651000</xdr:colOff>
      <xdr:row>79</xdr:row>
      <xdr:rowOff>1168400</xdr:rowOff>
    </xdr:to>
    <xdr:pic>
      <xdr:nvPicPr>
        <xdr:cNvPr id="27" name="Рисунок 26" descr="CJ5pqJwz9qk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6464643"/>
          <a:ext cx="1651000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1651000</xdr:colOff>
      <xdr:row>80</xdr:row>
      <xdr:rowOff>1155700</xdr:rowOff>
    </xdr:to>
    <xdr:pic>
      <xdr:nvPicPr>
        <xdr:cNvPr id="28" name="Рисунок 27" descr="V9FZRpmoMOw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7811750"/>
          <a:ext cx="1651000" cy="1155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1651000</xdr:colOff>
      <xdr:row>81</xdr:row>
      <xdr:rowOff>1104900</xdr:rowOff>
    </xdr:to>
    <xdr:pic>
      <xdr:nvPicPr>
        <xdr:cNvPr id="29" name="Рисунок 28" descr="qnWxWa9rd9k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9158857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1651000</xdr:colOff>
      <xdr:row>82</xdr:row>
      <xdr:rowOff>1193800</xdr:rowOff>
    </xdr:to>
    <xdr:pic>
      <xdr:nvPicPr>
        <xdr:cNvPr id="30" name="Рисунок 29" descr="Wo90J1po6NE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0505964"/>
          <a:ext cx="1651000" cy="1193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1651000</xdr:colOff>
      <xdr:row>83</xdr:row>
      <xdr:rowOff>1168400</xdr:rowOff>
    </xdr:to>
    <xdr:pic>
      <xdr:nvPicPr>
        <xdr:cNvPr id="31" name="Рисунок 30" descr="ZIbVUduJrX4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1853071"/>
          <a:ext cx="1651000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1651000</xdr:colOff>
      <xdr:row>84</xdr:row>
      <xdr:rowOff>1104900</xdr:rowOff>
    </xdr:to>
    <xdr:pic>
      <xdr:nvPicPr>
        <xdr:cNvPr id="32" name="Рисунок 31" descr="fR5dq4LYfaY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3200179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85</xdr:row>
      <xdr:rowOff>1</xdr:rowOff>
    </xdr:from>
    <xdr:to>
      <xdr:col>2</xdr:col>
      <xdr:colOff>2449286</xdr:colOff>
      <xdr:row>85</xdr:row>
      <xdr:rowOff>1117487</xdr:rowOff>
    </xdr:to>
    <xdr:pic>
      <xdr:nvPicPr>
        <xdr:cNvPr id="33" name="Рисунок 32" descr="nkW3r-hJmi0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24547287"/>
          <a:ext cx="2449285" cy="11174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1651000</xdr:colOff>
      <xdr:row>86</xdr:row>
      <xdr:rowOff>1104900</xdr:rowOff>
    </xdr:to>
    <xdr:pic>
      <xdr:nvPicPr>
        <xdr:cNvPr id="34" name="Рисунок 33" descr="tNsHwp09dEw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5894393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1651000</xdr:colOff>
      <xdr:row>87</xdr:row>
      <xdr:rowOff>1104900</xdr:rowOff>
    </xdr:to>
    <xdr:pic>
      <xdr:nvPicPr>
        <xdr:cNvPr id="35" name="Рисунок 34" descr="Pil9Pk7joo8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72415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1651000</xdr:colOff>
      <xdr:row>90</xdr:row>
      <xdr:rowOff>1104900</xdr:rowOff>
    </xdr:to>
    <xdr:pic>
      <xdr:nvPicPr>
        <xdr:cNvPr id="39" name="Рисунок 38" descr="dFiQE6Oqwpg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1282821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1651000</xdr:colOff>
      <xdr:row>91</xdr:row>
      <xdr:rowOff>1104900</xdr:rowOff>
    </xdr:to>
    <xdr:pic>
      <xdr:nvPicPr>
        <xdr:cNvPr id="40" name="Рисунок 39" descr="z3vzm5kctbg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2629929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2</xdr:col>
      <xdr:colOff>1651000</xdr:colOff>
      <xdr:row>92</xdr:row>
      <xdr:rowOff>1143000</xdr:rowOff>
    </xdr:to>
    <xdr:pic>
      <xdr:nvPicPr>
        <xdr:cNvPr id="41" name="Рисунок 40" descr="IH0j0hgWaus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3977036"/>
          <a:ext cx="1651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1651000</xdr:colOff>
      <xdr:row>93</xdr:row>
      <xdr:rowOff>1104900</xdr:rowOff>
    </xdr:to>
    <xdr:pic>
      <xdr:nvPicPr>
        <xdr:cNvPr id="42" name="Рисунок 41" descr="QjUalVQDxQU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5324143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1651000</xdr:colOff>
      <xdr:row>94</xdr:row>
      <xdr:rowOff>1181100</xdr:rowOff>
    </xdr:to>
    <xdr:pic>
      <xdr:nvPicPr>
        <xdr:cNvPr id="43" name="Рисунок 42" descr="LkOATavVYuM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6671250"/>
          <a:ext cx="165100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1651000</xdr:colOff>
      <xdr:row>95</xdr:row>
      <xdr:rowOff>1231900</xdr:rowOff>
    </xdr:to>
    <xdr:pic>
      <xdr:nvPicPr>
        <xdr:cNvPr id="44" name="Рисунок 43" descr="FwCWZiq_0kI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8018357"/>
          <a:ext cx="1651000" cy="1231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1651000</xdr:colOff>
      <xdr:row>96</xdr:row>
      <xdr:rowOff>1104900</xdr:rowOff>
    </xdr:to>
    <xdr:pic>
      <xdr:nvPicPr>
        <xdr:cNvPr id="45" name="Рисунок 44" descr="S-iMhZcCfdo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936546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1651000</xdr:colOff>
      <xdr:row>97</xdr:row>
      <xdr:rowOff>1104900</xdr:rowOff>
    </xdr:to>
    <xdr:pic>
      <xdr:nvPicPr>
        <xdr:cNvPr id="46" name="Рисунок 45" descr="XGPD48pBjhY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0712571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1092653</xdr:colOff>
      <xdr:row>98</xdr:row>
      <xdr:rowOff>0</xdr:rowOff>
    </xdr:from>
    <xdr:to>
      <xdr:col>2</xdr:col>
      <xdr:colOff>1551214</xdr:colOff>
      <xdr:row>98</xdr:row>
      <xdr:rowOff>1039369</xdr:rowOff>
    </xdr:to>
    <xdr:pic>
      <xdr:nvPicPr>
        <xdr:cNvPr id="48" name="Рисунок 47" descr="xNd3oebXf_Y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4" y="42059679"/>
          <a:ext cx="1560740" cy="10393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1707932</xdr:colOff>
      <xdr:row>99</xdr:row>
      <xdr:rowOff>1143000</xdr:rowOff>
    </xdr:to>
    <xdr:pic>
      <xdr:nvPicPr>
        <xdr:cNvPr id="49" name="Рисунок 48" descr="f7HKgxRGAJ4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3406786"/>
          <a:ext cx="1707932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1651000</xdr:colOff>
      <xdr:row>100</xdr:row>
      <xdr:rowOff>1104900</xdr:rowOff>
    </xdr:to>
    <xdr:pic>
      <xdr:nvPicPr>
        <xdr:cNvPr id="50" name="Рисунок 49" descr="T34mqN9T15k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4753893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1651000</xdr:colOff>
      <xdr:row>101</xdr:row>
      <xdr:rowOff>1104900</xdr:rowOff>
    </xdr:to>
    <xdr:pic>
      <xdr:nvPicPr>
        <xdr:cNvPr id="51" name="Рисунок 50" descr="3n7Dg2rwZuI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61010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1651000</xdr:colOff>
      <xdr:row>102</xdr:row>
      <xdr:rowOff>1257300</xdr:rowOff>
    </xdr:to>
    <xdr:pic>
      <xdr:nvPicPr>
        <xdr:cNvPr id="52" name="Рисунок 51" descr="OPhIsDnrfaU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7448107"/>
          <a:ext cx="16510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1651000</xdr:colOff>
      <xdr:row>104</xdr:row>
      <xdr:rowOff>1104900</xdr:rowOff>
    </xdr:to>
    <xdr:pic>
      <xdr:nvPicPr>
        <xdr:cNvPr id="54" name="Рисунок 53" descr="wNNqUEtr8P0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0142321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1651000</xdr:colOff>
      <xdr:row>105</xdr:row>
      <xdr:rowOff>1104900</xdr:rowOff>
    </xdr:to>
    <xdr:pic>
      <xdr:nvPicPr>
        <xdr:cNvPr id="55" name="Рисунок 54" descr="2w3xL0WOLyE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1489429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1651000</xdr:colOff>
      <xdr:row>106</xdr:row>
      <xdr:rowOff>1257300</xdr:rowOff>
    </xdr:to>
    <xdr:pic>
      <xdr:nvPicPr>
        <xdr:cNvPr id="56" name="Рисунок 55" descr="ANbuaUVriMM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2836536"/>
          <a:ext cx="16510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107</xdr:row>
      <xdr:rowOff>0</xdr:rowOff>
    </xdr:from>
    <xdr:to>
      <xdr:col>4</xdr:col>
      <xdr:colOff>84573</xdr:colOff>
      <xdr:row>107</xdr:row>
      <xdr:rowOff>1074964</xdr:rowOff>
    </xdr:to>
    <xdr:pic>
      <xdr:nvPicPr>
        <xdr:cNvPr id="57" name="Рисунок 56" descr="qda-KK2e-tc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54183643"/>
          <a:ext cx="2538660" cy="10749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4</xdr:col>
      <xdr:colOff>82690</xdr:colOff>
      <xdr:row>108</xdr:row>
      <xdr:rowOff>1115786</xdr:rowOff>
    </xdr:to>
    <xdr:pic>
      <xdr:nvPicPr>
        <xdr:cNvPr id="58" name="Рисунок 57" descr="JKKPrSjEQhY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5530750"/>
          <a:ext cx="2536778" cy="11157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1651000</xdr:colOff>
      <xdr:row>109</xdr:row>
      <xdr:rowOff>1104900</xdr:rowOff>
    </xdr:to>
    <xdr:pic>
      <xdr:nvPicPr>
        <xdr:cNvPr id="59" name="Рисунок 58" descr="KYvFRNuYvHE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6877857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1651000</xdr:colOff>
      <xdr:row>110</xdr:row>
      <xdr:rowOff>2476500</xdr:rowOff>
    </xdr:to>
    <xdr:pic>
      <xdr:nvPicPr>
        <xdr:cNvPr id="60" name="Рисунок 59" descr="YEriTG_Rx68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8224964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111</xdr:row>
      <xdr:rowOff>0</xdr:rowOff>
    </xdr:from>
    <xdr:to>
      <xdr:col>2</xdr:col>
      <xdr:colOff>2277240</xdr:colOff>
      <xdr:row>111</xdr:row>
      <xdr:rowOff>1524000</xdr:rowOff>
    </xdr:to>
    <xdr:pic>
      <xdr:nvPicPr>
        <xdr:cNvPr id="61" name="Рисунок 60" descr="qBuz51wdxQo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60755893"/>
          <a:ext cx="2277241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112</xdr:row>
      <xdr:rowOff>-1</xdr:rowOff>
    </xdr:from>
    <xdr:to>
      <xdr:col>2</xdr:col>
      <xdr:colOff>2338238</xdr:colOff>
      <xdr:row>112</xdr:row>
      <xdr:rowOff>1564820</xdr:rowOff>
    </xdr:to>
    <xdr:pic>
      <xdr:nvPicPr>
        <xdr:cNvPr id="62" name="Рисунок 61" descr="EvrDR1IYXng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2347928"/>
          <a:ext cx="2338238" cy="15648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1651000</xdr:colOff>
      <xdr:row>113</xdr:row>
      <xdr:rowOff>1104900</xdr:rowOff>
    </xdr:to>
    <xdr:pic>
      <xdr:nvPicPr>
        <xdr:cNvPr id="63" name="Рисунок 62" descr="pZBO0ufPHto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393996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1651000</xdr:colOff>
      <xdr:row>114</xdr:row>
      <xdr:rowOff>1257300</xdr:rowOff>
    </xdr:to>
    <xdr:pic>
      <xdr:nvPicPr>
        <xdr:cNvPr id="65" name="Рисунок 64" descr="87TdBFnXbXI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7124036"/>
          <a:ext cx="16510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1651000</xdr:colOff>
      <xdr:row>115</xdr:row>
      <xdr:rowOff>1536700</xdr:rowOff>
    </xdr:to>
    <xdr:pic>
      <xdr:nvPicPr>
        <xdr:cNvPr id="66" name="Рисунок 65" descr="m_ab4e990c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8716071"/>
          <a:ext cx="1651000" cy="15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1092653</xdr:colOff>
      <xdr:row>115</xdr:row>
      <xdr:rowOff>1592035</xdr:rowOff>
    </xdr:from>
    <xdr:to>
      <xdr:col>2</xdr:col>
      <xdr:colOff>1990957</xdr:colOff>
      <xdr:row>116</xdr:row>
      <xdr:rowOff>1211033</xdr:rowOff>
    </xdr:to>
    <xdr:pic>
      <xdr:nvPicPr>
        <xdr:cNvPr id="67" name="Рисунок 66" descr="m_c1df960b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4" y="70308106"/>
          <a:ext cx="2000483" cy="1211037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1092653</xdr:colOff>
      <xdr:row>117</xdr:row>
      <xdr:rowOff>0</xdr:rowOff>
    </xdr:from>
    <xdr:to>
      <xdr:col>2</xdr:col>
      <xdr:colOff>1963743</xdr:colOff>
      <xdr:row>117</xdr:row>
      <xdr:rowOff>1224643</xdr:rowOff>
    </xdr:to>
    <xdr:pic>
      <xdr:nvPicPr>
        <xdr:cNvPr id="68" name="Рисунок 67" descr="m_f922345b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4" y="71900143"/>
          <a:ext cx="1973269" cy="12246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1651000</xdr:colOff>
      <xdr:row>118</xdr:row>
      <xdr:rowOff>1079500</xdr:rowOff>
    </xdr:to>
    <xdr:pic>
      <xdr:nvPicPr>
        <xdr:cNvPr id="71" name="Рисунок 70" descr="m_a08a937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5179464"/>
          <a:ext cx="1651000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1651000</xdr:colOff>
      <xdr:row>119</xdr:row>
      <xdr:rowOff>1244600</xdr:rowOff>
    </xdr:to>
    <xdr:pic>
      <xdr:nvPicPr>
        <xdr:cNvPr id="72" name="Рисунок 71" descr="m_2c8b49c0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6771500"/>
          <a:ext cx="1651000" cy="124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1651000</xdr:colOff>
      <xdr:row>120</xdr:row>
      <xdr:rowOff>977900</xdr:rowOff>
    </xdr:to>
    <xdr:pic>
      <xdr:nvPicPr>
        <xdr:cNvPr id="73" name="Рисунок 72" descr="m_f1e96640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8363536"/>
          <a:ext cx="1651000" cy="97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1231900</xdr:colOff>
      <xdr:row>121</xdr:row>
      <xdr:rowOff>1651000</xdr:rowOff>
    </xdr:to>
    <xdr:pic>
      <xdr:nvPicPr>
        <xdr:cNvPr id="74" name="Рисунок 73" descr="m_78d0dea2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9955571"/>
          <a:ext cx="1231900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1651000</xdr:colOff>
      <xdr:row>122</xdr:row>
      <xdr:rowOff>977900</xdr:rowOff>
    </xdr:to>
    <xdr:pic>
      <xdr:nvPicPr>
        <xdr:cNvPr id="75" name="Рисунок 74" descr="m_5ee2fbe9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81670071"/>
          <a:ext cx="1651000" cy="97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1231900</xdr:colOff>
      <xdr:row>123</xdr:row>
      <xdr:rowOff>1651000</xdr:rowOff>
    </xdr:to>
    <xdr:pic>
      <xdr:nvPicPr>
        <xdr:cNvPr id="76" name="Рисунок 75" descr="m_b41e6a44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83262107"/>
          <a:ext cx="1231900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1244600</xdr:colOff>
      <xdr:row>124</xdr:row>
      <xdr:rowOff>1651000</xdr:rowOff>
    </xdr:to>
    <xdr:pic>
      <xdr:nvPicPr>
        <xdr:cNvPr id="77" name="Рисунок 76" descr="m_043acd03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84432321"/>
          <a:ext cx="1244600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125</xdr:row>
      <xdr:rowOff>0</xdr:rowOff>
    </xdr:from>
    <xdr:to>
      <xdr:col>2</xdr:col>
      <xdr:colOff>1751060</xdr:colOff>
      <xdr:row>125</xdr:row>
      <xdr:rowOff>1333500</xdr:rowOff>
    </xdr:to>
    <xdr:pic>
      <xdr:nvPicPr>
        <xdr:cNvPr id="78" name="Рисунок 77" descr="m_efd4f131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1" y="110230227"/>
          <a:ext cx="1751061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2015756</xdr:colOff>
      <xdr:row>126</xdr:row>
      <xdr:rowOff>1333500</xdr:rowOff>
    </xdr:to>
    <xdr:pic>
      <xdr:nvPicPr>
        <xdr:cNvPr id="79" name="Рисунок 78" descr="m_c0c5fe42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11823500"/>
          <a:ext cx="2015756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1651000</xdr:colOff>
      <xdr:row>65</xdr:row>
      <xdr:rowOff>1104900</xdr:rowOff>
    </xdr:to>
    <xdr:pic>
      <xdr:nvPicPr>
        <xdr:cNvPr id="80" name="Рисунок 79" descr="St1_K9kfToM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949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1651000</xdr:colOff>
      <xdr:row>66</xdr:row>
      <xdr:rowOff>1104900</xdr:rowOff>
    </xdr:to>
    <xdr:pic>
      <xdr:nvPicPr>
        <xdr:cNvPr id="81" name="Рисунок 80" descr="lsisqcal9As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3092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1651000</xdr:colOff>
      <xdr:row>67</xdr:row>
      <xdr:rowOff>1104900</xdr:rowOff>
    </xdr:to>
    <xdr:pic>
      <xdr:nvPicPr>
        <xdr:cNvPr id="82" name="Рисунок 81" descr="xRnpHNEx_Ps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4235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1651000</xdr:colOff>
      <xdr:row>68</xdr:row>
      <xdr:rowOff>1104900</xdr:rowOff>
    </xdr:to>
    <xdr:pic>
      <xdr:nvPicPr>
        <xdr:cNvPr id="83" name="Рисунок 82" descr="aL4xuqTXFPY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5378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1542185</xdr:colOff>
      <xdr:row>64</xdr:row>
      <xdr:rowOff>1115786</xdr:rowOff>
    </xdr:to>
    <xdr:pic>
      <xdr:nvPicPr>
        <xdr:cNvPr id="70" name="Рисунок 69" descr="1NJxldMwI9U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4886214"/>
          <a:ext cx="1542185" cy="11157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1578429</xdr:colOff>
      <xdr:row>63</xdr:row>
      <xdr:rowOff>1108036</xdr:rowOff>
    </xdr:to>
    <xdr:pic>
      <xdr:nvPicPr>
        <xdr:cNvPr id="84" name="Рисунок 83" descr="TcRL44HBK4k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3743214"/>
          <a:ext cx="1578429" cy="11080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1631657</xdr:colOff>
      <xdr:row>62</xdr:row>
      <xdr:rowOff>1102179</xdr:rowOff>
    </xdr:to>
    <xdr:pic>
      <xdr:nvPicPr>
        <xdr:cNvPr id="85" name="Рисунок 84" descr="jLcKUUvV-Dk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2600214"/>
          <a:ext cx="1631657" cy="1102179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1092653</xdr:colOff>
      <xdr:row>61</xdr:row>
      <xdr:rowOff>0</xdr:rowOff>
    </xdr:from>
    <xdr:to>
      <xdr:col>2</xdr:col>
      <xdr:colOff>1648820</xdr:colOff>
      <xdr:row>61</xdr:row>
      <xdr:rowOff>1088572</xdr:rowOff>
    </xdr:to>
    <xdr:pic>
      <xdr:nvPicPr>
        <xdr:cNvPr id="86" name="Рисунок 85" descr="lTcR9LADXqg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4" y="11457214"/>
          <a:ext cx="1658346" cy="10885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1</xdr:rowOff>
    </xdr:from>
    <xdr:to>
      <xdr:col>2</xdr:col>
      <xdr:colOff>1700893</xdr:colOff>
      <xdr:row>60</xdr:row>
      <xdr:rowOff>1075731</xdr:rowOff>
    </xdr:to>
    <xdr:pic>
      <xdr:nvPicPr>
        <xdr:cNvPr id="87" name="Рисунок 86" descr="gu5_biqAQP8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0314215"/>
          <a:ext cx="1700893" cy="10757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1590718</xdr:colOff>
      <xdr:row>59</xdr:row>
      <xdr:rowOff>1061357</xdr:rowOff>
    </xdr:to>
    <xdr:pic>
      <xdr:nvPicPr>
        <xdr:cNvPr id="88" name="Рисунок 87" descr="OXt4oDbQlKk.jpg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171214"/>
          <a:ext cx="1590718" cy="106135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58</xdr:row>
      <xdr:rowOff>0</xdr:rowOff>
    </xdr:from>
    <xdr:to>
      <xdr:col>2</xdr:col>
      <xdr:colOff>1646465</xdr:colOff>
      <xdr:row>58</xdr:row>
      <xdr:rowOff>1095825</xdr:rowOff>
    </xdr:to>
    <xdr:pic>
      <xdr:nvPicPr>
        <xdr:cNvPr id="89" name="Рисунок 88" descr="8AYLhBQaU6o.jpg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8028214"/>
          <a:ext cx="1646464" cy="10958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1563654</xdr:colOff>
      <xdr:row>57</xdr:row>
      <xdr:rowOff>1115786</xdr:rowOff>
    </xdr:to>
    <xdr:pic>
      <xdr:nvPicPr>
        <xdr:cNvPr id="90" name="Рисунок 89" descr="AQylkng7jQU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885214"/>
          <a:ext cx="1563654" cy="1115786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56</xdr:row>
      <xdr:rowOff>0</xdr:rowOff>
    </xdr:from>
    <xdr:to>
      <xdr:col>2</xdr:col>
      <xdr:colOff>1578428</xdr:colOff>
      <xdr:row>56</xdr:row>
      <xdr:rowOff>2081596</xdr:rowOff>
    </xdr:to>
    <xdr:pic>
      <xdr:nvPicPr>
        <xdr:cNvPr id="91" name="Рисунок 90" descr="fOGcvYs2cng.jpg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5742214"/>
          <a:ext cx="1578429" cy="20815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1646464</xdr:colOff>
      <xdr:row>55</xdr:row>
      <xdr:rowOff>1095825</xdr:rowOff>
    </xdr:to>
    <xdr:pic>
      <xdr:nvPicPr>
        <xdr:cNvPr id="92" name="Рисунок 91" descr="y77GZkJD2dE.jpg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599214"/>
          <a:ext cx="1646464" cy="10958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1660071</xdr:colOff>
      <xdr:row>54</xdr:row>
      <xdr:rowOff>1107630</xdr:rowOff>
    </xdr:to>
    <xdr:pic>
      <xdr:nvPicPr>
        <xdr:cNvPr id="93" name="Рисунок 92" descr="W02emhOIVF4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3456214"/>
          <a:ext cx="1660071" cy="11076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1631507</xdr:colOff>
      <xdr:row>53</xdr:row>
      <xdr:rowOff>1088572</xdr:rowOff>
    </xdr:to>
    <xdr:pic>
      <xdr:nvPicPr>
        <xdr:cNvPr id="94" name="Рисунок 93" descr="vyBam3EyHJg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0314214"/>
          <a:ext cx="1631507" cy="10885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1651901</xdr:colOff>
      <xdr:row>52</xdr:row>
      <xdr:rowOff>1102179</xdr:rowOff>
    </xdr:to>
    <xdr:pic>
      <xdr:nvPicPr>
        <xdr:cNvPr id="95" name="Рисунок 94" descr="VVY1qqWWRp0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171214"/>
          <a:ext cx="1651901" cy="110217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51</xdr:row>
      <xdr:rowOff>0</xdr:rowOff>
    </xdr:from>
    <xdr:to>
      <xdr:col>2</xdr:col>
      <xdr:colOff>1631509</xdr:colOff>
      <xdr:row>51</xdr:row>
      <xdr:rowOff>1088572</xdr:rowOff>
    </xdr:to>
    <xdr:pic>
      <xdr:nvPicPr>
        <xdr:cNvPr id="96" name="Рисунок 95" descr="6xYXnJN5WDw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8028214"/>
          <a:ext cx="1631508" cy="108857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1729133</xdr:colOff>
      <xdr:row>50</xdr:row>
      <xdr:rowOff>1102179</xdr:rowOff>
    </xdr:to>
    <xdr:pic>
      <xdr:nvPicPr>
        <xdr:cNvPr id="97" name="Рисунок 96" descr="QoBhEGni2ro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885214"/>
          <a:ext cx="1729133" cy="11021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1612284</xdr:colOff>
      <xdr:row>49</xdr:row>
      <xdr:rowOff>1115786</xdr:rowOff>
    </xdr:to>
    <xdr:pic>
      <xdr:nvPicPr>
        <xdr:cNvPr id="98" name="Рисунок 97" descr="4PIP0P0kh-0.jpg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742214"/>
          <a:ext cx="1612284" cy="11157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1374321</xdr:colOff>
      <xdr:row>48</xdr:row>
      <xdr:rowOff>1080799</xdr:rowOff>
    </xdr:to>
    <xdr:pic>
      <xdr:nvPicPr>
        <xdr:cNvPr id="99" name="Рисунок 98" descr="IKl4nUcUwrU.jpg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4599213"/>
          <a:ext cx="1374321" cy="1080799"/>
        </a:xfrm>
        <a:prstGeom prst="rect">
          <a:avLst/>
        </a:prstGeom>
      </xdr:spPr>
    </xdr:pic>
    <xdr:clientData/>
  </xdr:twoCellAnchor>
  <xdr:twoCellAnchor editAs="oneCell">
    <xdr:from>
      <xdr:col>2</xdr:col>
      <xdr:colOff>1445560</xdr:colOff>
      <xdr:row>12</xdr:row>
      <xdr:rowOff>134471</xdr:rowOff>
    </xdr:from>
    <xdr:to>
      <xdr:col>6</xdr:col>
      <xdr:colOff>1438794</xdr:colOff>
      <xdr:row>15</xdr:row>
      <xdr:rowOff>750793</xdr:rowOff>
    </xdr:to>
    <xdr:pic>
      <xdr:nvPicPr>
        <xdr:cNvPr id="100" name="Рисунок 99" descr="Размер браслета.jpg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8854" y="5703795"/>
          <a:ext cx="3735999" cy="32721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</xdr:rowOff>
    </xdr:from>
    <xdr:to>
      <xdr:col>2</xdr:col>
      <xdr:colOff>2437263</xdr:colOff>
      <xdr:row>47</xdr:row>
      <xdr:rowOff>476250</xdr:rowOff>
    </xdr:to>
    <xdr:pic>
      <xdr:nvPicPr>
        <xdr:cNvPr id="102" name="Рисунок 101" descr="4h3fQ52wpAs.jpg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354537"/>
          <a:ext cx="2437263" cy="206828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40</xdr:row>
      <xdr:rowOff>1</xdr:rowOff>
    </xdr:from>
    <xdr:to>
      <xdr:col>2</xdr:col>
      <xdr:colOff>2398249</xdr:colOff>
      <xdr:row>43</xdr:row>
      <xdr:rowOff>95251</xdr:rowOff>
    </xdr:to>
    <xdr:pic>
      <xdr:nvPicPr>
        <xdr:cNvPr id="104" name="Рисунок 103" descr="MRJwPAtjgX4.jpg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6" y="6334126"/>
          <a:ext cx="2398248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1651000</xdr:colOff>
      <xdr:row>19</xdr:row>
      <xdr:rowOff>96370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9110382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1651000</xdr:colOff>
      <xdr:row>23</xdr:row>
      <xdr:rowOff>96370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1261912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1651000</xdr:colOff>
      <xdr:row>27</xdr:row>
      <xdr:rowOff>96370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3413441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1322294</xdr:colOff>
      <xdr:row>31</xdr:row>
      <xdr:rowOff>369794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5564971"/>
          <a:ext cx="1322294" cy="19834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1651000</xdr:colOff>
      <xdr:row>35</xdr:row>
      <xdr:rowOff>62753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77165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1651000</xdr:colOff>
      <xdr:row>39</xdr:row>
      <xdr:rowOff>62753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9868029"/>
          <a:ext cx="1651000" cy="110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85726</xdr:rowOff>
    </xdr:from>
    <xdr:to>
      <xdr:col>2</xdr:col>
      <xdr:colOff>1456765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" y="85726"/>
          <a:ext cx="3121960" cy="1185596"/>
        </a:xfrm>
        <a:prstGeom prst="rect">
          <a:avLst/>
        </a:prstGeom>
      </xdr:spPr>
    </xdr:pic>
    <xdr:clientData/>
  </xdr:twoCellAnchor>
  <xdr:twoCellAnchor editAs="oneCell">
    <xdr:from>
      <xdr:col>2</xdr:col>
      <xdr:colOff>1277471</xdr:colOff>
      <xdr:row>100</xdr:row>
      <xdr:rowOff>0</xdr:rowOff>
    </xdr:from>
    <xdr:to>
      <xdr:col>2</xdr:col>
      <xdr:colOff>1280278</xdr:colOff>
      <xdr:row>106</xdr:row>
      <xdr:rowOff>188259</xdr:rowOff>
    </xdr:to>
    <xdr:pic>
      <xdr:nvPicPr>
        <xdr:cNvPr id="6" name="Рисунок 5" descr="Z1nwL6lx4ZY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82446" y="6736416"/>
          <a:ext cx="2807" cy="18265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1651000</xdr:colOff>
      <xdr:row>88</xdr:row>
      <xdr:rowOff>70758</xdr:rowOff>
    </xdr:to>
    <xdr:pic>
      <xdr:nvPicPr>
        <xdr:cNvPr id="22" name="Рисунок 21" descr="_RcqX-iY50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3294" y="23308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1651000</xdr:colOff>
      <xdr:row>91</xdr:row>
      <xdr:rowOff>118781</xdr:rowOff>
    </xdr:to>
    <xdr:pic>
      <xdr:nvPicPr>
        <xdr:cNvPr id="23" name="Рисунок 22" descr="O87BKNPE64c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3294" y="36195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91</xdr:row>
      <xdr:rowOff>249332</xdr:rowOff>
    </xdr:from>
    <xdr:to>
      <xdr:col>2</xdr:col>
      <xdr:colOff>1651001</xdr:colOff>
      <xdr:row>93</xdr:row>
      <xdr:rowOff>364113</xdr:rowOff>
    </xdr:to>
    <xdr:pic>
      <xdr:nvPicPr>
        <xdr:cNvPr id="24" name="Рисунок 23" descr="jotQtAz1j8w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3295" y="5079067"/>
          <a:ext cx="1651000" cy="110089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1651000</xdr:colOff>
      <xdr:row>96</xdr:row>
      <xdr:rowOff>2721</xdr:rowOff>
    </xdr:to>
    <xdr:pic>
      <xdr:nvPicPr>
        <xdr:cNvPr id="25" name="Рисунок 24" descr="Vkn23QgIlMU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3294" y="5927912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96</xdr:row>
      <xdr:rowOff>33617</xdr:rowOff>
    </xdr:from>
    <xdr:to>
      <xdr:col>2</xdr:col>
      <xdr:colOff>1309866</xdr:colOff>
      <xdr:row>99</xdr:row>
      <xdr:rowOff>310561</xdr:rowOff>
    </xdr:to>
    <xdr:pic>
      <xdr:nvPicPr>
        <xdr:cNvPr id="26" name="Рисунок 25" descr="zP06LQf5z1k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0529" y="17425146"/>
          <a:ext cx="1242631" cy="1520797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174</xdr:row>
      <xdr:rowOff>23812</xdr:rowOff>
    </xdr:from>
    <xdr:to>
      <xdr:col>2</xdr:col>
      <xdr:colOff>2024250</xdr:colOff>
      <xdr:row>180</xdr:row>
      <xdr:rowOff>136100</xdr:rowOff>
    </xdr:to>
    <xdr:pic>
      <xdr:nvPicPr>
        <xdr:cNvPr id="9" name="Рисунок 8" descr="08NEqqK5uno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7375" y="22955250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166</xdr:row>
      <xdr:rowOff>150000</xdr:rowOff>
    </xdr:from>
    <xdr:to>
      <xdr:col>2</xdr:col>
      <xdr:colOff>2031375</xdr:colOff>
      <xdr:row>173</xdr:row>
      <xdr:rowOff>58181</xdr:rowOff>
    </xdr:to>
    <xdr:pic>
      <xdr:nvPicPr>
        <xdr:cNvPr id="10" name="Рисунок 9" descr="cqXgMM-qqaw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64500" y="21557438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133312</xdr:colOff>
      <xdr:row>159</xdr:row>
      <xdr:rowOff>85688</xdr:rowOff>
    </xdr:from>
    <xdr:to>
      <xdr:col>2</xdr:col>
      <xdr:colOff>2014687</xdr:colOff>
      <xdr:row>166</xdr:row>
      <xdr:rowOff>7476</xdr:rowOff>
    </xdr:to>
    <xdr:pic>
      <xdr:nvPicPr>
        <xdr:cNvPr id="11" name="Рисунок 10" descr="fdxmSsHbg9Y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47812" y="20159626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120027</xdr:colOff>
      <xdr:row>100</xdr:row>
      <xdr:rowOff>164250</xdr:rowOff>
    </xdr:from>
    <xdr:to>
      <xdr:col>2</xdr:col>
      <xdr:colOff>2001402</xdr:colOff>
      <xdr:row>106</xdr:row>
      <xdr:rowOff>181288</xdr:rowOff>
    </xdr:to>
    <xdr:pic>
      <xdr:nvPicPr>
        <xdr:cNvPr id="12" name="Рисунок 11" descr="HVzAj-8W3T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34527" y="9131357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123750</xdr:colOff>
      <xdr:row>152</xdr:row>
      <xdr:rowOff>147563</xdr:rowOff>
    </xdr:from>
    <xdr:to>
      <xdr:col>2</xdr:col>
      <xdr:colOff>2005125</xdr:colOff>
      <xdr:row>159</xdr:row>
      <xdr:rowOff>42138</xdr:rowOff>
    </xdr:to>
    <xdr:pic>
      <xdr:nvPicPr>
        <xdr:cNvPr id="13" name="Рисунок 12" descr="k7GxtC31FY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8250" y="18697501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158090</xdr:colOff>
      <xdr:row>108</xdr:row>
      <xdr:rowOff>93456</xdr:rowOff>
    </xdr:from>
    <xdr:to>
      <xdr:col>2</xdr:col>
      <xdr:colOff>2039465</xdr:colOff>
      <xdr:row>115</xdr:row>
      <xdr:rowOff>1637</xdr:rowOff>
    </xdr:to>
    <xdr:pic>
      <xdr:nvPicPr>
        <xdr:cNvPr id="14" name="Рисунок 13" descr="MLKmV_rm93s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72590" y="10679813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165136</xdr:colOff>
      <xdr:row>115</xdr:row>
      <xdr:rowOff>124470</xdr:rowOff>
    </xdr:from>
    <xdr:to>
      <xdr:col>2</xdr:col>
      <xdr:colOff>2046510</xdr:colOff>
      <xdr:row>122</xdr:row>
      <xdr:rowOff>46258</xdr:rowOff>
    </xdr:to>
    <xdr:pic>
      <xdr:nvPicPr>
        <xdr:cNvPr id="15" name="Рисунок 14" descr="poaHKPv2pLc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2192679" y="11731284"/>
          <a:ext cx="1255288" cy="1881374"/>
        </a:xfrm>
        <a:prstGeom prst="rect">
          <a:avLst/>
        </a:prstGeom>
      </xdr:spPr>
    </xdr:pic>
    <xdr:clientData/>
  </xdr:twoCellAnchor>
  <xdr:twoCellAnchor editAs="oneCell">
    <xdr:from>
      <xdr:col>2</xdr:col>
      <xdr:colOff>155329</xdr:colOff>
      <xdr:row>122</xdr:row>
      <xdr:rowOff>185946</xdr:rowOff>
    </xdr:from>
    <xdr:to>
      <xdr:col>2</xdr:col>
      <xdr:colOff>2036704</xdr:colOff>
      <xdr:row>129</xdr:row>
      <xdr:rowOff>107734</xdr:rowOff>
    </xdr:to>
    <xdr:pic>
      <xdr:nvPicPr>
        <xdr:cNvPr id="16" name="Рисунок 15" descr="wU0KqXdqvOQ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69829" y="13439303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125036</xdr:colOff>
      <xdr:row>130</xdr:row>
      <xdr:rowOff>97821</xdr:rowOff>
    </xdr:from>
    <xdr:to>
      <xdr:col>2</xdr:col>
      <xdr:colOff>2006411</xdr:colOff>
      <xdr:row>137</xdr:row>
      <xdr:rowOff>19609</xdr:rowOff>
    </xdr:to>
    <xdr:pic>
      <xdr:nvPicPr>
        <xdr:cNvPr id="17" name="Рисунок 16" descr="wvG29G5XfAo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39536" y="14875178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101545</xdr:colOff>
      <xdr:row>138</xdr:row>
      <xdr:rowOff>13098</xdr:rowOff>
    </xdr:from>
    <xdr:to>
      <xdr:col>2</xdr:col>
      <xdr:colOff>1982920</xdr:colOff>
      <xdr:row>144</xdr:row>
      <xdr:rowOff>125386</xdr:rowOff>
    </xdr:to>
    <xdr:pic>
      <xdr:nvPicPr>
        <xdr:cNvPr id="18" name="Рисунок 17" descr="ZdMJkKlckKA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16045" y="16314455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112071</xdr:colOff>
      <xdr:row>145</xdr:row>
      <xdr:rowOff>108670</xdr:rowOff>
    </xdr:from>
    <xdr:to>
      <xdr:col>2</xdr:col>
      <xdr:colOff>1993446</xdr:colOff>
      <xdr:row>152</xdr:row>
      <xdr:rowOff>30458</xdr:rowOff>
    </xdr:to>
    <xdr:pic>
      <xdr:nvPicPr>
        <xdr:cNvPr id="19" name="Рисунок 18" descr="zlR_NCcApz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26571" y="17553027"/>
          <a:ext cx="1881375" cy="12552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1651000</xdr:colOff>
      <xdr:row>82</xdr:row>
      <xdr:rowOff>264459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15049500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1651000</xdr:colOff>
      <xdr:row>77</xdr:row>
      <xdr:rowOff>264459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12584206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1651000</xdr:colOff>
      <xdr:row>72</xdr:row>
      <xdr:rowOff>264459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10118912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1651000</xdr:colOff>
      <xdr:row>67</xdr:row>
      <xdr:rowOff>264459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7653618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1651000</xdr:colOff>
      <xdr:row>62</xdr:row>
      <xdr:rowOff>264458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51883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1651000</xdr:colOff>
      <xdr:row>57</xdr:row>
      <xdr:rowOff>264459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5188324"/>
          <a:ext cx="1651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1651000</xdr:colOff>
      <xdr:row>53</xdr:row>
      <xdr:rowOff>174812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2723029"/>
          <a:ext cx="16510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2039471</xdr:colOff>
      <xdr:row>48</xdr:row>
      <xdr:rowOff>236807</xdr:rowOff>
    </xdr:to>
    <xdr:pic>
      <xdr:nvPicPr>
        <xdr:cNvPr id="30" name="Рисунок 29" descr="bvfyF_dYPmc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03294" y="9726706"/>
          <a:ext cx="2039471" cy="13573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1983441</xdr:colOff>
      <xdr:row>43</xdr:row>
      <xdr:rowOff>199517</xdr:rowOff>
    </xdr:to>
    <xdr:pic>
      <xdr:nvPicPr>
        <xdr:cNvPr id="31" name="Рисунок 30" descr="r-ImTp7aHOA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03294" y="8325971"/>
          <a:ext cx="1983441" cy="13201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1983441</xdr:colOff>
      <xdr:row>38</xdr:row>
      <xdr:rowOff>146975</xdr:rowOff>
    </xdr:to>
    <xdr:pic>
      <xdr:nvPicPr>
        <xdr:cNvPr id="32" name="Рисунок 31" descr="33tNRRsaL6I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03294" y="6925235"/>
          <a:ext cx="1983441" cy="12675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1986730</xdr:colOff>
      <xdr:row>33</xdr:row>
      <xdr:rowOff>201706</xdr:rowOff>
    </xdr:to>
    <xdr:pic>
      <xdr:nvPicPr>
        <xdr:cNvPr id="33" name="Рисунок 32" descr="JgTw6uDDD64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03294" y="5524500"/>
          <a:ext cx="1986730" cy="13222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2003567</xdr:colOff>
      <xdr:row>28</xdr:row>
      <xdr:rowOff>212911</xdr:rowOff>
    </xdr:to>
    <xdr:pic>
      <xdr:nvPicPr>
        <xdr:cNvPr id="34" name="Рисунок 33" descr="hMx23yB6s_k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03294" y="4123765"/>
          <a:ext cx="2003567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2037241</xdr:colOff>
      <xdr:row>23</xdr:row>
      <xdr:rowOff>235324</xdr:rowOff>
    </xdr:to>
    <xdr:pic>
      <xdr:nvPicPr>
        <xdr:cNvPr id="35" name="Рисунок 34" descr="oyJPt1_JDtA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03294" y="5524500"/>
          <a:ext cx="2037241" cy="13559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1969893</xdr:colOff>
      <xdr:row>18</xdr:row>
      <xdr:rowOff>190500</xdr:rowOff>
    </xdr:to>
    <xdr:pic>
      <xdr:nvPicPr>
        <xdr:cNvPr id="36" name="Рисунок 35" descr="7IC3FFa9F5E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03294" y="4123765"/>
          <a:ext cx="1969893" cy="13110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1998596</xdr:colOff>
      <xdr:row>13</xdr:row>
      <xdr:rowOff>212911</xdr:rowOff>
    </xdr:to>
    <xdr:pic>
      <xdr:nvPicPr>
        <xdr:cNvPr id="37" name="Рисунок 36" descr="KSPW9ZT55yI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03294" y="2723029"/>
          <a:ext cx="1998596" cy="1333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85726</xdr:rowOff>
    </xdr:from>
    <xdr:to>
      <xdr:col>2</xdr:col>
      <xdr:colOff>1524000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5726"/>
          <a:ext cx="3200400" cy="1195201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109</xdr:row>
      <xdr:rowOff>0</xdr:rowOff>
    </xdr:from>
    <xdr:to>
      <xdr:col>2</xdr:col>
      <xdr:colOff>1221440</xdr:colOff>
      <xdr:row>113</xdr:row>
      <xdr:rowOff>221938</xdr:rowOff>
    </xdr:to>
    <xdr:pic>
      <xdr:nvPicPr>
        <xdr:cNvPr id="3" name="Рисунок 2" descr="nw9U0RETcPQ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3293" y="5490882"/>
          <a:ext cx="1221441" cy="1589051"/>
        </a:xfrm>
        <a:prstGeom prst="rect">
          <a:avLst/>
        </a:prstGeom>
      </xdr:spPr>
    </xdr:pic>
    <xdr:clientData/>
  </xdr:twoCellAnchor>
  <xdr:twoCellAnchor editAs="oneCell">
    <xdr:from>
      <xdr:col>2</xdr:col>
      <xdr:colOff>1270588</xdr:colOff>
      <xdr:row>109</xdr:row>
      <xdr:rowOff>16651</xdr:rowOff>
    </xdr:from>
    <xdr:to>
      <xdr:col>2</xdr:col>
      <xdr:colOff>2121425</xdr:colOff>
      <xdr:row>113</xdr:row>
      <xdr:rowOff>235330</xdr:rowOff>
    </xdr:to>
    <xdr:pic>
      <xdr:nvPicPr>
        <xdr:cNvPr id="4" name="Рисунок 3" descr="qTufhs0CMWE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73882" y="5507533"/>
          <a:ext cx="850837" cy="158579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1076325</xdr:colOff>
      <xdr:row>114</xdr:row>
      <xdr:rowOff>19051</xdr:rowOff>
    </xdr:from>
    <xdr:to>
      <xdr:col>2</xdr:col>
      <xdr:colOff>1527592</xdr:colOff>
      <xdr:row>118</xdr:row>
      <xdr:rowOff>224114</xdr:rowOff>
    </xdr:to>
    <xdr:pic>
      <xdr:nvPicPr>
        <xdr:cNvPr id="5" name="Рисунок 4" descr="d8hTMJsgBgc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1443" y="7145992"/>
          <a:ext cx="1549443" cy="161700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1515438</xdr:colOff>
      <xdr:row>114</xdr:row>
      <xdr:rowOff>26175</xdr:rowOff>
    </xdr:from>
    <xdr:to>
      <xdr:col>2</xdr:col>
      <xdr:colOff>2322878</xdr:colOff>
      <xdr:row>118</xdr:row>
      <xdr:rowOff>235320</xdr:rowOff>
    </xdr:to>
    <xdr:pic>
      <xdr:nvPicPr>
        <xdr:cNvPr id="6" name="Рисунок 5" descr="fB18sz7kd6o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8732" y="7153116"/>
          <a:ext cx="807440" cy="1621090"/>
        </a:xfrm>
        <a:prstGeom prst="rect">
          <a:avLst/>
        </a:prstGeom>
      </xdr:spPr>
    </xdr:pic>
    <xdr:clientData/>
  </xdr:twoCellAnchor>
  <xdr:twoCellAnchor editAs="oneCell">
    <xdr:from>
      <xdr:col>2</xdr:col>
      <xdr:colOff>1718822</xdr:colOff>
      <xdr:row>119</xdr:row>
      <xdr:rowOff>49146</xdr:rowOff>
    </xdr:from>
    <xdr:to>
      <xdr:col>2</xdr:col>
      <xdr:colOff>2633381</xdr:colOff>
      <xdr:row>123</xdr:row>
      <xdr:rowOff>269343</xdr:rowOff>
    </xdr:to>
    <xdr:pic>
      <xdr:nvPicPr>
        <xdr:cNvPr id="10" name="Рисунок 9" descr="by7VTj6srjA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2116" y="8856970"/>
          <a:ext cx="914559" cy="1845050"/>
        </a:xfrm>
        <a:prstGeom prst="rect">
          <a:avLst/>
        </a:prstGeom>
      </xdr:spPr>
    </xdr:pic>
    <xdr:clientData/>
  </xdr:twoCellAnchor>
  <xdr:twoCellAnchor editAs="oneCell">
    <xdr:from>
      <xdr:col>2</xdr:col>
      <xdr:colOff>1880822</xdr:colOff>
      <xdr:row>134</xdr:row>
      <xdr:rowOff>89647</xdr:rowOff>
    </xdr:from>
    <xdr:to>
      <xdr:col>2</xdr:col>
      <xdr:colOff>3000306</xdr:colOff>
      <xdr:row>138</xdr:row>
      <xdr:rowOff>212912</xdr:rowOff>
    </xdr:to>
    <xdr:pic>
      <xdr:nvPicPr>
        <xdr:cNvPr id="13" name="Рисунок 12" descr="szBaCDcmEJI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84116" y="14690912"/>
          <a:ext cx="1119484" cy="1748118"/>
        </a:xfrm>
        <a:prstGeom prst="rect">
          <a:avLst/>
        </a:prstGeom>
      </xdr:spPr>
    </xdr:pic>
    <xdr:clientData/>
  </xdr:twoCellAnchor>
  <xdr:twoCellAnchor editAs="oneCell">
    <xdr:from>
      <xdr:col>2</xdr:col>
      <xdr:colOff>71558</xdr:colOff>
      <xdr:row>134</xdr:row>
      <xdr:rowOff>138793</xdr:rowOff>
    </xdr:from>
    <xdr:to>
      <xdr:col>2</xdr:col>
      <xdr:colOff>1774314</xdr:colOff>
      <xdr:row>138</xdr:row>
      <xdr:rowOff>190499</xdr:rowOff>
    </xdr:to>
    <xdr:pic>
      <xdr:nvPicPr>
        <xdr:cNvPr id="14" name="Рисунок 13" descr="VEKcsZ6V8Ys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4852" y="14740058"/>
          <a:ext cx="1702756" cy="16765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</xdr:row>
      <xdr:rowOff>268940</xdr:rowOff>
    </xdr:from>
    <xdr:to>
      <xdr:col>2</xdr:col>
      <xdr:colOff>1620650</xdr:colOff>
      <xdr:row>143</xdr:row>
      <xdr:rowOff>190495</xdr:rowOff>
    </xdr:to>
    <xdr:pic>
      <xdr:nvPicPr>
        <xdr:cNvPr id="15" name="Рисунок 14" descr="u9daEcDm6N4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03294" y="16495058"/>
          <a:ext cx="1620650" cy="1994647"/>
        </a:xfrm>
        <a:prstGeom prst="rect">
          <a:avLst/>
        </a:prstGeom>
      </xdr:spPr>
    </xdr:pic>
    <xdr:clientData/>
  </xdr:twoCellAnchor>
  <xdr:twoCellAnchor editAs="oneCell">
    <xdr:from>
      <xdr:col>2</xdr:col>
      <xdr:colOff>1696412</xdr:colOff>
      <xdr:row>139</xdr:row>
      <xdr:rowOff>37942</xdr:rowOff>
    </xdr:from>
    <xdr:to>
      <xdr:col>2</xdr:col>
      <xdr:colOff>2902323</xdr:colOff>
      <xdr:row>143</xdr:row>
      <xdr:rowOff>202283</xdr:rowOff>
    </xdr:to>
    <xdr:pic>
      <xdr:nvPicPr>
        <xdr:cNvPr id="16" name="Рисунок 15" descr="A1rvxRUswoM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99706" y="16533001"/>
          <a:ext cx="1205911" cy="1957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2361938</xdr:colOff>
      <xdr:row>148</xdr:row>
      <xdr:rowOff>179294</xdr:rowOff>
    </xdr:to>
    <xdr:pic>
      <xdr:nvPicPr>
        <xdr:cNvPr id="17" name="Рисунок 16" descr="WcADnhQ8Z5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03294" y="14332324"/>
          <a:ext cx="2361938" cy="1871382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104</xdr:row>
      <xdr:rowOff>0</xdr:rowOff>
    </xdr:from>
    <xdr:to>
      <xdr:col>2</xdr:col>
      <xdr:colOff>1064559</xdr:colOff>
      <xdr:row>108</xdr:row>
      <xdr:rowOff>351159</xdr:rowOff>
    </xdr:to>
    <xdr:pic>
      <xdr:nvPicPr>
        <xdr:cNvPr id="22" name="Рисунок 21" descr="nw9U0RETcPQ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1772535" y="3843618"/>
          <a:ext cx="995318" cy="1482951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99</xdr:row>
      <xdr:rowOff>0</xdr:rowOff>
    </xdr:from>
    <xdr:to>
      <xdr:col>2</xdr:col>
      <xdr:colOff>1064559</xdr:colOff>
      <xdr:row>103</xdr:row>
      <xdr:rowOff>215730</xdr:rowOff>
    </xdr:to>
    <xdr:pic>
      <xdr:nvPicPr>
        <xdr:cNvPr id="24" name="Рисунок 23" descr="nw9U0RETcPQ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1772535" y="2297206"/>
          <a:ext cx="995318" cy="1493204"/>
        </a:xfrm>
        <a:prstGeom prst="rect">
          <a:avLst/>
        </a:prstGeom>
      </xdr:spPr>
    </xdr:pic>
    <xdr:clientData/>
  </xdr:twoCellAnchor>
  <xdr:twoCellAnchor editAs="oneCell">
    <xdr:from>
      <xdr:col>2</xdr:col>
      <xdr:colOff>1218964</xdr:colOff>
      <xdr:row>99</xdr:row>
      <xdr:rowOff>48065</xdr:rowOff>
    </xdr:from>
    <xdr:to>
      <xdr:col>2</xdr:col>
      <xdr:colOff>3318366</xdr:colOff>
      <xdr:row>103</xdr:row>
      <xdr:rowOff>168085</xdr:rowOff>
    </xdr:to>
    <xdr:pic>
      <xdr:nvPicPr>
        <xdr:cNvPr id="25" name="Рисунок 24" descr="nw9U0RETcPQ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2922258" y="2345271"/>
          <a:ext cx="2099402" cy="1397494"/>
        </a:xfrm>
        <a:prstGeom prst="rect">
          <a:avLst/>
        </a:prstGeom>
      </xdr:spPr>
    </xdr:pic>
    <xdr:clientData/>
  </xdr:twoCellAnchor>
  <xdr:twoCellAnchor editAs="oneCell">
    <xdr:from>
      <xdr:col>2</xdr:col>
      <xdr:colOff>1194955</xdr:colOff>
      <xdr:row>104</xdr:row>
      <xdr:rowOff>44138</xdr:rowOff>
    </xdr:from>
    <xdr:to>
      <xdr:col>2</xdr:col>
      <xdr:colOff>3306521</xdr:colOff>
      <xdr:row>108</xdr:row>
      <xdr:rowOff>302561</xdr:rowOff>
    </xdr:to>
    <xdr:pic>
      <xdr:nvPicPr>
        <xdr:cNvPr id="26" name="Рисунок 25" descr="nw9U0RETcPQ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2898249" y="3887756"/>
          <a:ext cx="2111566" cy="1390215"/>
        </a:xfrm>
        <a:prstGeom prst="rect">
          <a:avLst/>
        </a:prstGeom>
      </xdr:spPr>
    </xdr:pic>
    <xdr:clientData/>
  </xdr:twoCellAnchor>
  <xdr:twoCellAnchor editAs="oneCell">
    <xdr:from>
      <xdr:col>2</xdr:col>
      <xdr:colOff>93969</xdr:colOff>
      <xdr:row>119</xdr:row>
      <xdr:rowOff>37940</xdr:rowOff>
    </xdr:from>
    <xdr:to>
      <xdr:col>2</xdr:col>
      <xdr:colOff>1636058</xdr:colOff>
      <xdr:row>123</xdr:row>
      <xdr:rowOff>156834</xdr:rowOff>
    </xdr:to>
    <xdr:pic>
      <xdr:nvPicPr>
        <xdr:cNvPr id="21" name="Рисунок 20" descr="yiOLX75Odp4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7263" y="8845764"/>
          <a:ext cx="1542089" cy="1743747"/>
        </a:xfrm>
        <a:prstGeom prst="rect">
          <a:avLst/>
        </a:prstGeom>
      </xdr:spPr>
    </xdr:pic>
    <xdr:clientData/>
  </xdr:twoCellAnchor>
  <xdr:twoCellAnchor editAs="oneCell">
    <xdr:from>
      <xdr:col>2</xdr:col>
      <xdr:colOff>1748119</xdr:colOff>
      <xdr:row>124</xdr:row>
      <xdr:rowOff>78441</xdr:rowOff>
    </xdr:from>
    <xdr:to>
      <xdr:col>2</xdr:col>
      <xdr:colOff>2817726</xdr:colOff>
      <xdr:row>128</xdr:row>
      <xdr:rowOff>224118</xdr:rowOff>
    </xdr:to>
    <xdr:pic>
      <xdr:nvPicPr>
        <xdr:cNvPr id="23" name="Рисунок 22" descr="Z1nwL6lx4ZY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51413" y="12124765"/>
          <a:ext cx="1069607" cy="1826559"/>
        </a:xfrm>
        <a:prstGeom prst="rect">
          <a:avLst/>
        </a:prstGeom>
      </xdr:spPr>
    </xdr:pic>
    <xdr:clientData/>
  </xdr:twoCellAnchor>
  <xdr:twoCellAnchor editAs="oneCell">
    <xdr:from>
      <xdr:col>2</xdr:col>
      <xdr:colOff>93970</xdr:colOff>
      <xdr:row>124</xdr:row>
      <xdr:rowOff>71558</xdr:rowOff>
    </xdr:from>
    <xdr:to>
      <xdr:col>2</xdr:col>
      <xdr:colOff>1685650</xdr:colOff>
      <xdr:row>128</xdr:row>
      <xdr:rowOff>190499</xdr:rowOff>
    </xdr:to>
    <xdr:pic>
      <xdr:nvPicPr>
        <xdr:cNvPr id="27" name="Рисунок 26" descr="yiOLX75Odp4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7264" y="12117882"/>
          <a:ext cx="1591680" cy="1799823"/>
        </a:xfrm>
        <a:prstGeom prst="rect">
          <a:avLst/>
        </a:prstGeom>
      </xdr:spPr>
    </xdr:pic>
    <xdr:clientData/>
  </xdr:twoCellAnchor>
  <xdr:twoCellAnchor editAs="oneCell">
    <xdr:from>
      <xdr:col>2</xdr:col>
      <xdr:colOff>2005852</xdr:colOff>
      <xdr:row>129</xdr:row>
      <xdr:rowOff>100852</xdr:rowOff>
    </xdr:from>
    <xdr:to>
      <xdr:col>2</xdr:col>
      <xdr:colOff>3168393</xdr:colOff>
      <xdr:row>133</xdr:row>
      <xdr:rowOff>235325</xdr:rowOff>
    </xdr:to>
    <xdr:pic>
      <xdr:nvPicPr>
        <xdr:cNvPr id="28" name="Рисунок 27" descr="szBaCDcmEJI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09146" y="12752293"/>
          <a:ext cx="1162541" cy="1815353"/>
        </a:xfrm>
        <a:prstGeom prst="rect">
          <a:avLst/>
        </a:prstGeom>
      </xdr:spPr>
    </xdr:pic>
    <xdr:clientData/>
  </xdr:twoCellAnchor>
  <xdr:twoCellAnchor editAs="oneCell">
    <xdr:from>
      <xdr:col>2</xdr:col>
      <xdr:colOff>82763</xdr:colOff>
      <xdr:row>129</xdr:row>
      <xdr:rowOff>82764</xdr:rowOff>
    </xdr:from>
    <xdr:to>
      <xdr:col>2</xdr:col>
      <xdr:colOff>1922091</xdr:colOff>
      <xdr:row>133</xdr:row>
      <xdr:rowOff>212913</xdr:rowOff>
    </xdr:to>
    <xdr:pic>
      <xdr:nvPicPr>
        <xdr:cNvPr id="29" name="Рисунок 28" descr="VEKcsZ6V8Ys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86057" y="12734205"/>
          <a:ext cx="1839328" cy="18110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2252382</xdr:colOff>
      <xdr:row>98</xdr:row>
      <xdr:rowOff>225364</xdr:rowOff>
    </xdr:to>
    <xdr:pic>
      <xdr:nvPicPr>
        <xdr:cNvPr id="32" name="Рисунок 31" descr="qfvLjQCj060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03294" y="2398059"/>
          <a:ext cx="2252382" cy="15028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1651000</xdr:colOff>
      <xdr:row>93</xdr:row>
      <xdr:rowOff>138954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294" y="3955676"/>
          <a:ext cx="1651000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2946422</xdr:colOff>
      <xdr:row>88</xdr:row>
      <xdr:rowOff>347382</xdr:rowOff>
    </xdr:to>
    <xdr:pic>
      <xdr:nvPicPr>
        <xdr:cNvPr id="31" name="Рисунок 30" descr="1-A8gQ61Hyk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03294" y="26602765"/>
          <a:ext cx="2946422" cy="19610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2929585</xdr:colOff>
      <xdr:row>83</xdr:row>
      <xdr:rowOff>336177</xdr:rowOff>
    </xdr:to>
    <xdr:pic>
      <xdr:nvPicPr>
        <xdr:cNvPr id="33" name="Рисунок 32" descr="1qdY3P8A8Ts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03294" y="24585706"/>
          <a:ext cx="2929585" cy="19498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69</xdr:row>
      <xdr:rowOff>44824</xdr:rowOff>
    </xdr:from>
    <xdr:to>
      <xdr:col>2</xdr:col>
      <xdr:colOff>2927089</xdr:colOff>
      <xdr:row>73</xdr:row>
      <xdr:rowOff>347382</xdr:rowOff>
    </xdr:to>
    <xdr:pic>
      <xdr:nvPicPr>
        <xdr:cNvPr id="36" name="Рисунок 35" descr="-3QdY6h7r_g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6912" y="20596412"/>
          <a:ext cx="2893471" cy="19162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2811730</xdr:colOff>
      <xdr:row>68</xdr:row>
      <xdr:rowOff>257736</xdr:rowOff>
    </xdr:to>
    <xdr:pic>
      <xdr:nvPicPr>
        <xdr:cNvPr id="37" name="Рисунок 36" descr="7dG92J5xD10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03294" y="18534529"/>
          <a:ext cx="2811730" cy="18713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2812677</xdr:colOff>
      <xdr:row>63</xdr:row>
      <xdr:rowOff>318903</xdr:rowOff>
    </xdr:to>
    <xdr:pic>
      <xdr:nvPicPr>
        <xdr:cNvPr id="38" name="Рисунок 37" descr="AV5eIb_YS_s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03294" y="16517471"/>
          <a:ext cx="2812677" cy="19325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2828565</xdr:colOff>
      <xdr:row>58</xdr:row>
      <xdr:rowOff>268941</xdr:rowOff>
    </xdr:to>
    <xdr:pic>
      <xdr:nvPicPr>
        <xdr:cNvPr id="39" name="Рисунок 38" descr="BBUtO7BeUGw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03294" y="14500412"/>
          <a:ext cx="2828565" cy="18825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2912749</xdr:colOff>
      <xdr:row>53</xdr:row>
      <xdr:rowOff>324971</xdr:rowOff>
    </xdr:to>
    <xdr:pic>
      <xdr:nvPicPr>
        <xdr:cNvPr id="40" name="Рисунок 39" descr="dcQ1HdiU6YM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03294" y="12483353"/>
          <a:ext cx="2912749" cy="19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2905522</xdr:colOff>
      <xdr:row>48</xdr:row>
      <xdr:rowOff>324971</xdr:rowOff>
    </xdr:to>
    <xdr:pic>
      <xdr:nvPicPr>
        <xdr:cNvPr id="41" name="Рисунок 40" descr="DL2N6G1BgOI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03294" y="10466294"/>
          <a:ext cx="2905522" cy="19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2855136</xdr:colOff>
      <xdr:row>43</xdr:row>
      <xdr:rowOff>291353</xdr:rowOff>
    </xdr:to>
    <xdr:pic>
      <xdr:nvPicPr>
        <xdr:cNvPr id="42" name="Рисунок 41" descr="h440HxGbVYg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03294" y="8449235"/>
          <a:ext cx="285513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2845402</xdr:colOff>
      <xdr:row>78</xdr:row>
      <xdr:rowOff>280147</xdr:rowOff>
    </xdr:to>
    <xdr:pic>
      <xdr:nvPicPr>
        <xdr:cNvPr id="44" name="Рисунок 43" descr="IdbMVb-uwhQ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03294" y="22568647"/>
          <a:ext cx="2845402" cy="18937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2835088</xdr:colOff>
      <xdr:row>38</xdr:row>
      <xdr:rowOff>273282</xdr:rowOff>
    </xdr:to>
    <xdr:pic>
      <xdr:nvPicPr>
        <xdr:cNvPr id="45" name="Рисунок 44" descr="nN-0TSTyVJY (1)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03294" y="6432176"/>
          <a:ext cx="2835088" cy="188692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</xdr:row>
      <xdr:rowOff>0</xdr:rowOff>
    </xdr:from>
    <xdr:to>
      <xdr:col>2</xdr:col>
      <xdr:colOff>1295449</xdr:colOff>
      <xdr:row>33</xdr:row>
      <xdr:rowOff>347383</xdr:rowOff>
    </xdr:to>
    <xdr:pic>
      <xdr:nvPicPr>
        <xdr:cNvPr id="46" name="Рисунок 45" descr="iLCsInrbRCA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03295" y="4415118"/>
          <a:ext cx="1295448" cy="19610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2879076</xdr:colOff>
      <xdr:row>28</xdr:row>
      <xdr:rowOff>302559</xdr:rowOff>
    </xdr:to>
    <xdr:pic>
      <xdr:nvPicPr>
        <xdr:cNvPr id="47" name="Рисунок 46" descr="gtjCFxyOuDY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03294" y="14500412"/>
          <a:ext cx="2879076" cy="19162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2845402</xdr:colOff>
      <xdr:row>23</xdr:row>
      <xdr:rowOff>280146</xdr:rowOff>
    </xdr:to>
    <xdr:pic>
      <xdr:nvPicPr>
        <xdr:cNvPr id="48" name="Рисунок 47" descr="nN-0TSTyVJY (1)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03294" y="12483353"/>
          <a:ext cx="2845402" cy="189379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3076524</xdr:colOff>
      <xdr:row>18</xdr:row>
      <xdr:rowOff>291353</xdr:rowOff>
    </xdr:to>
    <xdr:pic>
      <xdr:nvPicPr>
        <xdr:cNvPr id="49" name="Рисунок 48" descr="p1_wk6NxhDg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03294" y="10466294"/>
          <a:ext cx="3076524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2675860</xdr:colOff>
      <xdr:row>13</xdr:row>
      <xdr:rowOff>291353</xdr:rowOff>
    </xdr:to>
    <xdr:pic>
      <xdr:nvPicPr>
        <xdr:cNvPr id="51" name="Рисунок 50" descr="tHLmlEgcjhc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03294" y="6432176"/>
          <a:ext cx="267586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2734237</xdr:colOff>
      <xdr:row>41</xdr:row>
      <xdr:rowOff>268941</xdr:rowOff>
    </xdr:from>
    <xdr:to>
      <xdr:col>4</xdr:col>
      <xdr:colOff>526677</xdr:colOff>
      <xdr:row>43</xdr:row>
      <xdr:rowOff>322965</xdr:rowOff>
    </xdr:to>
    <xdr:pic>
      <xdr:nvPicPr>
        <xdr:cNvPr id="53" name="Рисунок 52" descr="NRqnVEvuxec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437531" y="25661470"/>
          <a:ext cx="1120587" cy="8608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139</xdr:row>
      <xdr:rowOff>0</xdr:rowOff>
    </xdr:from>
    <xdr:to>
      <xdr:col>2</xdr:col>
      <xdr:colOff>2114633</xdr:colOff>
      <xdr:row>142</xdr:row>
      <xdr:rowOff>56029</xdr:rowOff>
    </xdr:to>
    <xdr:pic>
      <xdr:nvPicPr>
        <xdr:cNvPr id="72" name="Рисунок 71" descr="xGXX-OV2o8Q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5" y="2364441"/>
          <a:ext cx="2114632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85726</xdr:rowOff>
    </xdr:from>
    <xdr:to>
      <xdr:col>2</xdr:col>
      <xdr:colOff>1666875</xdr:colOff>
      <xdr:row>6</xdr:row>
      <xdr:rowOff>83498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85726"/>
          <a:ext cx="3333750" cy="1178872"/>
        </a:xfrm>
        <a:prstGeom prst="rect">
          <a:avLst/>
        </a:prstGeom>
      </xdr:spPr>
    </xdr:pic>
    <xdr:clientData/>
  </xdr:twoCellAnchor>
  <xdr:twoCellAnchor editAs="oneCell">
    <xdr:from>
      <xdr:col>2</xdr:col>
      <xdr:colOff>979235</xdr:colOff>
      <xdr:row>214</xdr:row>
      <xdr:rowOff>93970</xdr:rowOff>
    </xdr:from>
    <xdr:to>
      <xdr:col>2</xdr:col>
      <xdr:colOff>981676</xdr:colOff>
      <xdr:row>218</xdr:row>
      <xdr:rowOff>107178</xdr:rowOff>
    </xdr:to>
    <xdr:pic>
      <xdr:nvPicPr>
        <xdr:cNvPr id="8" name="Рисунок 7" descr="by7VTj6srjA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4210" y="5942320"/>
          <a:ext cx="845284" cy="1705293"/>
        </a:xfrm>
        <a:prstGeom prst="rect">
          <a:avLst/>
        </a:prstGeom>
      </xdr:spPr>
    </xdr:pic>
    <xdr:clientData/>
  </xdr:twoCellAnchor>
  <xdr:twoCellAnchor editAs="oneCell">
    <xdr:from>
      <xdr:col>2</xdr:col>
      <xdr:colOff>1277471</xdr:colOff>
      <xdr:row>219</xdr:row>
      <xdr:rowOff>78441</xdr:rowOff>
    </xdr:from>
    <xdr:to>
      <xdr:col>2</xdr:col>
      <xdr:colOff>1280278</xdr:colOff>
      <xdr:row>223</xdr:row>
      <xdr:rowOff>67235</xdr:rowOff>
    </xdr:to>
    <xdr:pic>
      <xdr:nvPicPr>
        <xdr:cNvPr id="9" name="Рисунок 8" descr="Z1nwL6lx4ZY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2446" y="8041341"/>
          <a:ext cx="1069607" cy="18265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2486800</xdr:colOff>
      <xdr:row>208</xdr:row>
      <xdr:rowOff>280147</xdr:rowOff>
    </xdr:to>
    <xdr:pic>
      <xdr:nvPicPr>
        <xdr:cNvPr id="16" name="Рисунок 15" descr="1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297206"/>
          <a:ext cx="2486800" cy="1893794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209</xdr:row>
      <xdr:rowOff>0</xdr:rowOff>
    </xdr:from>
    <xdr:to>
      <xdr:col>2</xdr:col>
      <xdr:colOff>2472084</xdr:colOff>
      <xdr:row>213</xdr:row>
      <xdr:rowOff>268941</xdr:rowOff>
    </xdr:to>
    <xdr:pic>
      <xdr:nvPicPr>
        <xdr:cNvPr id="17" name="Рисунок 16" descr="HxJVdjzHWoY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3" y="4314265"/>
          <a:ext cx="2472085" cy="18825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1651000</xdr:colOff>
      <xdr:row>218</xdr:row>
      <xdr:rowOff>339915</xdr:rowOff>
    </xdr:to>
    <xdr:pic>
      <xdr:nvPicPr>
        <xdr:cNvPr id="18" name="Рисунок 17" descr="sqKitZhcYTk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5864679"/>
          <a:ext cx="1651000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1449177</xdr:colOff>
      <xdr:row>223</xdr:row>
      <xdr:rowOff>302558</xdr:rowOff>
    </xdr:to>
    <xdr:pic>
      <xdr:nvPicPr>
        <xdr:cNvPr id="19" name="Рисунок 18" descr="tK2ILFWDpNQ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8426824"/>
          <a:ext cx="1449177" cy="21403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223</xdr:row>
      <xdr:rowOff>403411</xdr:rowOff>
    </xdr:from>
    <xdr:to>
      <xdr:col>2</xdr:col>
      <xdr:colOff>2712596</xdr:colOff>
      <xdr:row>228</xdr:row>
      <xdr:rowOff>201711</xdr:rowOff>
    </xdr:to>
    <xdr:pic>
      <xdr:nvPicPr>
        <xdr:cNvPr id="20" name="Рисунок 19" descr="qjDIXFJNZbs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0667999"/>
          <a:ext cx="2712596" cy="18153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2</xdr:col>
      <xdr:colOff>1456765</xdr:colOff>
      <xdr:row>233</xdr:row>
      <xdr:rowOff>347379</xdr:rowOff>
    </xdr:to>
    <xdr:pic>
      <xdr:nvPicPr>
        <xdr:cNvPr id="21" name="Рисунок 20" descr="7q_VjVay6QY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2685059"/>
          <a:ext cx="1456765" cy="21851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234</xdr:row>
      <xdr:rowOff>0</xdr:rowOff>
    </xdr:from>
    <xdr:to>
      <xdr:col>2</xdr:col>
      <xdr:colOff>1541550</xdr:colOff>
      <xdr:row>238</xdr:row>
      <xdr:rowOff>403406</xdr:rowOff>
    </xdr:to>
    <xdr:pic>
      <xdr:nvPicPr>
        <xdr:cNvPr id="22" name="Рисунок 21" descr="U19Mtk6qfII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4982265"/>
          <a:ext cx="1541550" cy="22411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239</xdr:row>
      <xdr:rowOff>-1</xdr:rowOff>
    </xdr:from>
    <xdr:to>
      <xdr:col>2</xdr:col>
      <xdr:colOff>2695852</xdr:colOff>
      <xdr:row>243</xdr:row>
      <xdr:rowOff>190501</xdr:rowOff>
    </xdr:to>
    <xdr:pic>
      <xdr:nvPicPr>
        <xdr:cNvPr id="23" name="Рисунок 22" descr="dzaby9e1glY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7279470"/>
          <a:ext cx="2695852" cy="18041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1547341</xdr:colOff>
      <xdr:row>248</xdr:row>
      <xdr:rowOff>414622</xdr:rowOff>
    </xdr:to>
    <xdr:pic>
      <xdr:nvPicPr>
        <xdr:cNvPr id="24" name="Рисунок 23" descr="uXshCMeYzAE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9296529"/>
          <a:ext cx="1547341" cy="22972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1568824</xdr:colOff>
      <xdr:row>253</xdr:row>
      <xdr:rowOff>398239</xdr:rowOff>
    </xdr:to>
    <xdr:pic>
      <xdr:nvPicPr>
        <xdr:cNvPr id="25" name="Рисунок 24" descr="o3YNBBWYZ2M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1649765"/>
          <a:ext cx="1568824" cy="22808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253</xdr:row>
      <xdr:rowOff>470646</xdr:rowOff>
    </xdr:from>
    <xdr:to>
      <xdr:col>2</xdr:col>
      <xdr:colOff>2645618</xdr:colOff>
      <xdr:row>258</xdr:row>
      <xdr:rowOff>156882</xdr:rowOff>
    </xdr:to>
    <xdr:pic>
      <xdr:nvPicPr>
        <xdr:cNvPr id="26" name="Рисунок 25" descr="g8xCxeT7ANs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4002999"/>
          <a:ext cx="2645618" cy="1770529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258</xdr:row>
      <xdr:rowOff>403411</xdr:rowOff>
    </xdr:from>
    <xdr:to>
      <xdr:col>2</xdr:col>
      <xdr:colOff>2612128</xdr:colOff>
      <xdr:row>263</xdr:row>
      <xdr:rowOff>134469</xdr:rowOff>
    </xdr:to>
    <xdr:pic>
      <xdr:nvPicPr>
        <xdr:cNvPr id="27" name="Рисунок 26" descr="4pLOnx3GRHw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3" y="26020058"/>
          <a:ext cx="2612129" cy="1748117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263</xdr:row>
      <xdr:rowOff>403411</xdr:rowOff>
    </xdr:from>
    <xdr:to>
      <xdr:col>2</xdr:col>
      <xdr:colOff>2628872</xdr:colOff>
      <xdr:row>268</xdr:row>
      <xdr:rowOff>145677</xdr:rowOff>
    </xdr:to>
    <xdr:pic>
      <xdr:nvPicPr>
        <xdr:cNvPr id="28" name="Рисунок 27" descr="GAjbZZo7UxQ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3" y="28037117"/>
          <a:ext cx="2628873" cy="17593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269</xdr:row>
      <xdr:rowOff>1</xdr:rowOff>
    </xdr:from>
    <xdr:to>
      <xdr:col>2</xdr:col>
      <xdr:colOff>2686412</xdr:colOff>
      <xdr:row>272</xdr:row>
      <xdr:rowOff>44827</xdr:rowOff>
    </xdr:to>
    <xdr:pic>
      <xdr:nvPicPr>
        <xdr:cNvPr id="30" name="Рисунок 29" descr="xzVsoH9acCE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30054177"/>
          <a:ext cx="2686412" cy="12550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1651000</xdr:colOff>
      <xdr:row>279</xdr:row>
      <xdr:rowOff>273424</xdr:rowOff>
    </xdr:to>
    <xdr:pic>
      <xdr:nvPicPr>
        <xdr:cNvPr id="31" name="Рисунок 30" descr="1q7Tx5ZEX6s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8534179"/>
          <a:ext cx="16510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199</xdr:row>
      <xdr:rowOff>1</xdr:rowOff>
    </xdr:from>
    <xdr:to>
      <xdr:col>2</xdr:col>
      <xdr:colOff>2848028</xdr:colOff>
      <xdr:row>203</xdr:row>
      <xdr:rowOff>277092</xdr:rowOff>
    </xdr:to>
    <xdr:pic>
      <xdr:nvPicPr>
        <xdr:cNvPr id="57" name="Рисунок 56" descr="lLPMjJa48mY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24297410"/>
          <a:ext cx="2848028" cy="18703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2857500</xdr:colOff>
      <xdr:row>198</xdr:row>
      <xdr:rowOff>308576</xdr:rowOff>
    </xdr:to>
    <xdr:pic>
      <xdr:nvPicPr>
        <xdr:cNvPr id="58" name="Рисунок 57" descr="bsms1kG9UX4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22305818"/>
          <a:ext cx="2857500" cy="19018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2784179</xdr:colOff>
      <xdr:row>193</xdr:row>
      <xdr:rowOff>259775</xdr:rowOff>
    </xdr:to>
    <xdr:pic>
      <xdr:nvPicPr>
        <xdr:cNvPr id="59" name="Рисунок 58" descr="g8VdLRqESwU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20314227"/>
          <a:ext cx="2784179" cy="18530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1333500</xdr:colOff>
      <xdr:row>188</xdr:row>
      <xdr:rowOff>306336</xdr:rowOff>
    </xdr:to>
    <xdr:pic>
      <xdr:nvPicPr>
        <xdr:cNvPr id="60" name="Рисунок 59" descr="CkazGlFyofM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8322636"/>
          <a:ext cx="1333500" cy="189960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2656935</xdr:colOff>
      <xdr:row>183</xdr:row>
      <xdr:rowOff>329045</xdr:rowOff>
    </xdr:to>
    <xdr:pic>
      <xdr:nvPicPr>
        <xdr:cNvPr id="61" name="Рисунок 60" descr="IU9kLJA9ceE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6331045"/>
          <a:ext cx="2656935" cy="19223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2</xdr:col>
      <xdr:colOff>2602882</xdr:colOff>
      <xdr:row>178</xdr:row>
      <xdr:rowOff>259772</xdr:rowOff>
    </xdr:to>
    <xdr:pic>
      <xdr:nvPicPr>
        <xdr:cNvPr id="62" name="Рисунок 61" descr="361OgSgi6hQ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4339455"/>
          <a:ext cx="2602882" cy="18530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2</xdr:col>
      <xdr:colOff>1419460</xdr:colOff>
      <xdr:row>173</xdr:row>
      <xdr:rowOff>329043</xdr:rowOff>
    </xdr:to>
    <xdr:pic>
      <xdr:nvPicPr>
        <xdr:cNvPr id="63" name="Рисунок 62" descr="TWrHOBYq28E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2347864"/>
          <a:ext cx="1419460" cy="19223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164</xdr:row>
      <xdr:rowOff>0</xdr:rowOff>
    </xdr:from>
    <xdr:to>
      <xdr:col>2</xdr:col>
      <xdr:colOff>1368136</xdr:colOff>
      <xdr:row>168</xdr:row>
      <xdr:rowOff>272083</xdr:rowOff>
    </xdr:to>
    <xdr:pic>
      <xdr:nvPicPr>
        <xdr:cNvPr id="64" name="Рисунок 63" descr="Hq-LrwnZOBo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0356273"/>
          <a:ext cx="1368136" cy="186535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1298863</xdr:colOff>
      <xdr:row>163</xdr:row>
      <xdr:rowOff>306273</xdr:rowOff>
    </xdr:to>
    <xdr:pic>
      <xdr:nvPicPr>
        <xdr:cNvPr id="65" name="Рисунок 64" descr="3BtePbVmSoU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8364682"/>
          <a:ext cx="1298863" cy="189954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1333499</xdr:colOff>
      <xdr:row>159</xdr:row>
      <xdr:rowOff>51955</xdr:rowOff>
    </xdr:from>
    <xdr:to>
      <xdr:col>2</xdr:col>
      <xdr:colOff>2666999</xdr:colOff>
      <xdr:row>163</xdr:row>
      <xdr:rowOff>318805</xdr:rowOff>
    </xdr:to>
    <xdr:pic>
      <xdr:nvPicPr>
        <xdr:cNvPr id="67" name="Рисунок 66" descr="mefTlrthTec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81" y="8416637"/>
          <a:ext cx="1333500" cy="18601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1402773</xdr:colOff>
      <xdr:row>158</xdr:row>
      <xdr:rowOff>345574</xdr:rowOff>
    </xdr:to>
    <xdr:pic>
      <xdr:nvPicPr>
        <xdr:cNvPr id="68" name="Рисунок 67" descr="giRF4ojeQ8g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6373091"/>
          <a:ext cx="1402773" cy="19388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1437409</xdr:colOff>
      <xdr:row>153</xdr:row>
      <xdr:rowOff>281880</xdr:rowOff>
    </xdr:to>
    <xdr:pic>
      <xdr:nvPicPr>
        <xdr:cNvPr id="69" name="Рисунок 68" descr="_r791QaRahs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4381500"/>
          <a:ext cx="1437409" cy="18751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1256370</xdr:colOff>
      <xdr:row>148</xdr:row>
      <xdr:rowOff>294409</xdr:rowOff>
    </xdr:to>
    <xdr:pic>
      <xdr:nvPicPr>
        <xdr:cNvPr id="70" name="Рисунок 69" descr="S4GnltxmeWE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182" y="12347864"/>
          <a:ext cx="1256370" cy="18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2011965</xdr:colOff>
      <xdr:row>139</xdr:row>
      <xdr:rowOff>45842</xdr:rowOff>
    </xdr:from>
    <xdr:to>
      <xdr:col>2</xdr:col>
      <xdr:colOff>2955806</xdr:colOff>
      <xdr:row>143</xdr:row>
      <xdr:rowOff>132433</xdr:rowOff>
    </xdr:to>
    <xdr:pic>
      <xdr:nvPicPr>
        <xdr:cNvPr id="71" name="Рисунок 70" descr="ixd_549IRYw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5259" y="2410283"/>
          <a:ext cx="943841" cy="19243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1</xdr:rowOff>
    </xdr:from>
    <xdr:to>
      <xdr:col>2</xdr:col>
      <xdr:colOff>2263588</xdr:colOff>
      <xdr:row>136</xdr:row>
      <xdr:rowOff>262820</xdr:rowOff>
    </xdr:to>
    <xdr:pic>
      <xdr:nvPicPr>
        <xdr:cNvPr id="37" name="Рисунок 36" descr="Vrcp-4xx1wU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364442"/>
          <a:ext cx="2263588" cy="1540290"/>
        </a:xfrm>
        <a:prstGeom prst="rect">
          <a:avLst/>
        </a:prstGeom>
      </xdr:spPr>
    </xdr:pic>
    <xdr:clientData/>
  </xdr:twoCellAnchor>
  <xdr:twoCellAnchor editAs="oneCell">
    <xdr:from>
      <xdr:col>2</xdr:col>
      <xdr:colOff>26736</xdr:colOff>
      <xdr:row>136</xdr:row>
      <xdr:rowOff>318087</xdr:rowOff>
    </xdr:from>
    <xdr:to>
      <xdr:col>2</xdr:col>
      <xdr:colOff>2237187</xdr:colOff>
      <xdr:row>138</xdr:row>
      <xdr:rowOff>515470</xdr:rowOff>
    </xdr:to>
    <xdr:pic>
      <xdr:nvPicPr>
        <xdr:cNvPr id="38" name="Рисунок 37" descr="OwuNOjcaas0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030" y="3959999"/>
          <a:ext cx="2210451" cy="14748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1651000</xdr:colOff>
      <xdr:row>133</xdr:row>
      <xdr:rowOff>235325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8415618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1669677</xdr:colOff>
      <xdr:row>129</xdr:row>
      <xdr:rowOff>22412</xdr:rowOff>
    </xdr:from>
    <xdr:to>
      <xdr:col>4</xdr:col>
      <xdr:colOff>48559</xdr:colOff>
      <xdr:row>133</xdr:row>
      <xdr:rowOff>257737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71" y="843803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1456765</xdr:colOff>
      <xdr:row>128</xdr:row>
      <xdr:rowOff>302560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6398559"/>
          <a:ext cx="1456765" cy="19162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403411</xdr:rowOff>
    </xdr:from>
    <xdr:to>
      <xdr:col>2</xdr:col>
      <xdr:colOff>1848972</xdr:colOff>
      <xdr:row>122</xdr:row>
      <xdr:rowOff>27153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4381499"/>
          <a:ext cx="1848972" cy="12373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1651000</xdr:colOff>
      <xdr:row>118</xdr:row>
      <xdr:rowOff>334683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2364441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2263588</xdr:colOff>
      <xdr:row>113</xdr:row>
      <xdr:rowOff>252243</xdr:rowOff>
    </xdr:to>
    <xdr:pic>
      <xdr:nvPicPr>
        <xdr:cNvPr id="44" name="Рисунок 43" descr="CiQlU3RxPV4.jpg"/>
        <xdr:cNvPicPr>
          <a:picLocks noChangeAspect="1"/>
        </xdr:cNvPicPr>
      </xdr:nvPicPr>
      <xdr:blipFill>
        <a:blip xmlns:r="http://schemas.openxmlformats.org/officeDocument/2006/relationships" r:embed="rId41">
          <a:lum bright="10000"/>
        </a:blip>
        <a:stretch>
          <a:fillRect/>
        </a:stretch>
      </xdr:blipFill>
      <xdr:spPr>
        <a:xfrm>
          <a:off x="1703294" y="37584529"/>
          <a:ext cx="2263588" cy="17314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2689412</xdr:colOff>
      <xdr:row>108</xdr:row>
      <xdr:rowOff>310797</xdr:rowOff>
    </xdr:to>
    <xdr:pic>
      <xdr:nvPicPr>
        <xdr:cNvPr id="45" name="Рисунок 44" descr="AF0SQlvpmdE.jpg"/>
        <xdr:cNvPicPr>
          <a:picLocks noChangeAspect="1"/>
        </xdr:cNvPicPr>
      </xdr:nvPicPr>
      <xdr:blipFill>
        <a:blip xmlns:r="http://schemas.openxmlformats.org/officeDocument/2006/relationships" r:embed="rId42">
          <a:lum bright="10000"/>
        </a:blip>
        <a:stretch>
          <a:fillRect/>
        </a:stretch>
      </xdr:blipFill>
      <xdr:spPr>
        <a:xfrm>
          <a:off x="1703294" y="35735559"/>
          <a:ext cx="2689412" cy="1789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2455638</xdr:colOff>
      <xdr:row>103</xdr:row>
      <xdr:rowOff>313764</xdr:rowOff>
    </xdr:to>
    <xdr:pic>
      <xdr:nvPicPr>
        <xdr:cNvPr id="47" name="Рисунок 46" descr="1X8jm-c4YI8.jpg"/>
        <xdr:cNvPicPr>
          <a:picLocks noChangeAspect="1"/>
        </xdr:cNvPicPr>
      </xdr:nvPicPr>
      <xdr:blipFill>
        <a:blip xmlns:r="http://schemas.openxmlformats.org/officeDocument/2006/relationships" r:embed="rId43">
          <a:lum bright="10000"/>
        </a:blip>
        <a:stretch>
          <a:fillRect/>
        </a:stretch>
      </xdr:blipFill>
      <xdr:spPr>
        <a:xfrm>
          <a:off x="1703294" y="33886588"/>
          <a:ext cx="2455638" cy="17929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2378899</xdr:colOff>
      <xdr:row>98</xdr:row>
      <xdr:rowOff>257735</xdr:rowOff>
    </xdr:to>
    <xdr:pic>
      <xdr:nvPicPr>
        <xdr:cNvPr id="48" name="Рисунок 47" descr="Rx2xRcfnB1o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03294" y="32037618"/>
          <a:ext cx="2378899" cy="17369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2626526</xdr:colOff>
      <xdr:row>93</xdr:row>
      <xdr:rowOff>268942</xdr:rowOff>
    </xdr:to>
    <xdr:pic>
      <xdr:nvPicPr>
        <xdr:cNvPr id="49" name="Рисунок 48" descr="2Z2fXl9kybQ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03294" y="30188647"/>
          <a:ext cx="2626526" cy="17481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2454088</xdr:colOff>
      <xdr:row>88</xdr:row>
      <xdr:rowOff>272003</xdr:rowOff>
    </xdr:to>
    <xdr:pic>
      <xdr:nvPicPr>
        <xdr:cNvPr id="50" name="Рисунок 49" descr="dL2Ew-LNbZA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03294" y="28339676"/>
          <a:ext cx="2454088" cy="17511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2677035</xdr:colOff>
      <xdr:row>83</xdr:row>
      <xdr:rowOff>302560</xdr:rowOff>
    </xdr:to>
    <xdr:pic>
      <xdr:nvPicPr>
        <xdr:cNvPr id="51" name="Рисунок 50" descr="UHmpiAVJvuw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03294" y="26490706"/>
          <a:ext cx="2677035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2610971</xdr:colOff>
      <xdr:row>78</xdr:row>
      <xdr:rowOff>258588</xdr:rowOff>
    </xdr:to>
    <xdr:pic>
      <xdr:nvPicPr>
        <xdr:cNvPr id="52" name="Рисунок 51" descr="fYP8AiXbjW0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03294" y="24641735"/>
          <a:ext cx="2610971" cy="17377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2236626</xdr:colOff>
      <xdr:row>73</xdr:row>
      <xdr:rowOff>235324</xdr:rowOff>
    </xdr:to>
    <xdr:pic>
      <xdr:nvPicPr>
        <xdr:cNvPr id="53" name="Рисунок 52" descr="_uJoeyFAV6w.jpg"/>
        <xdr:cNvPicPr>
          <a:picLocks noChangeAspect="1"/>
        </xdr:cNvPicPr>
      </xdr:nvPicPr>
      <xdr:blipFill>
        <a:blip xmlns:r="http://schemas.openxmlformats.org/officeDocument/2006/relationships" r:embed="rId49">
          <a:lum bright="10000"/>
        </a:blip>
        <a:stretch>
          <a:fillRect/>
        </a:stretch>
      </xdr:blipFill>
      <xdr:spPr>
        <a:xfrm>
          <a:off x="1703294" y="22792765"/>
          <a:ext cx="2236626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2455496</xdr:colOff>
      <xdr:row>68</xdr:row>
      <xdr:rowOff>268941</xdr:rowOff>
    </xdr:to>
    <xdr:pic>
      <xdr:nvPicPr>
        <xdr:cNvPr id="54" name="Рисунок 53" descr="qDulirSeab8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03294" y="20943794"/>
          <a:ext cx="2455496" cy="17481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2360017</xdr:colOff>
      <xdr:row>63</xdr:row>
      <xdr:rowOff>302558</xdr:rowOff>
    </xdr:to>
    <xdr:pic>
      <xdr:nvPicPr>
        <xdr:cNvPr id="55" name="Рисунок 54" descr="-eNxjbk7xF0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03294" y="19094824"/>
          <a:ext cx="2360017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1170940</xdr:colOff>
      <xdr:row>58</xdr:row>
      <xdr:rowOff>280146</xdr:rowOff>
    </xdr:to>
    <xdr:pic>
      <xdr:nvPicPr>
        <xdr:cNvPr id="66" name="Рисунок 65" descr="4s1c3y0Ell8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03294" y="17245853"/>
          <a:ext cx="1170940" cy="17593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1178399</xdr:colOff>
      <xdr:row>53</xdr:row>
      <xdr:rowOff>291352</xdr:rowOff>
    </xdr:to>
    <xdr:pic>
      <xdr:nvPicPr>
        <xdr:cNvPr id="73" name="Рисунок 72" descr="-N3LjCl1c2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703294" y="15396882"/>
          <a:ext cx="1178399" cy="17705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1185857</xdr:colOff>
      <xdr:row>48</xdr:row>
      <xdr:rowOff>302559</xdr:rowOff>
    </xdr:to>
    <xdr:pic>
      <xdr:nvPicPr>
        <xdr:cNvPr id="74" name="Рисунок 73" descr="gfZb06RBYYI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703294" y="13547912"/>
          <a:ext cx="1185857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39</xdr:row>
      <xdr:rowOff>1</xdr:rowOff>
    </xdr:from>
    <xdr:to>
      <xdr:col>2</xdr:col>
      <xdr:colOff>1137361</xdr:colOff>
      <xdr:row>43</xdr:row>
      <xdr:rowOff>291354</xdr:rowOff>
    </xdr:to>
    <xdr:pic>
      <xdr:nvPicPr>
        <xdr:cNvPr id="75" name="Рисунок 74" descr="zvWZcZAqpeo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703295" y="11698942"/>
          <a:ext cx="1137360" cy="177053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34</xdr:row>
      <xdr:rowOff>69968</xdr:rowOff>
    </xdr:from>
    <xdr:to>
      <xdr:col>2</xdr:col>
      <xdr:colOff>1154206</xdr:colOff>
      <xdr:row>38</xdr:row>
      <xdr:rowOff>324972</xdr:rowOff>
    </xdr:to>
    <xdr:pic>
      <xdr:nvPicPr>
        <xdr:cNvPr id="76" name="Рисунок 75" descr="CBbCla83_V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703295" y="13449792"/>
          <a:ext cx="1154205" cy="17341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1200773</xdr:colOff>
      <xdr:row>33</xdr:row>
      <xdr:rowOff>324971</xdr:rowOff>
    </xdr:to>
    <xdr:pic>
      <xdr:nvPicPr>
        <xdr:cNvPr id="78" name="Рисунок 77" descr="hPggEj7OMd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703294" y="6152029"/>
          <a:ext cx="1200773" cy="18041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2677035</xdr:colOff>
      <xdr:row>28</xdr:row>
      <xdr:rowOff>302558</xdr:rowOff>
    </xdr:to>
    <xdr:pic>
      <xdr:nvPicPr>
        <xdr:cNvPr id="79" name="Рисунок 78" descr="xj7dqc87lRY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03294" y="4303059"/>
          <a:ext cx="2677035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56028</xdr:colOff>
      <xdr:row>19</xdr:row>
      <xdr:rowOff>67234</xdr:rowOff>
    </xdr:from>
    <xdr:to>
      <xdr:col>2</xdr:col>
      <xdr:colOff>2655794</xdr:colOff>
      <xdr:row>23</xdr:row>
      <xdr:rowOff>318365</xdr:rowOff>
    </xdr:to>
    <xdr:pic>
      <xdr:nvPicPr>
        <xdr:cNvPr id="80" name="Рисунок 79" descr="I13kxx1ul4Q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9322" y="7900146"/>
          <a:ext cx="2599766" cy="17303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1647265</xdr:colOff>
      <xdr:row>15</xdr:row>
      <xdr:rowOff>420388</xdr:rowOff>
    </xdr:to>
    <xdr:pic>
      <xdr:nvPicPr>
        <xdr:cNvPr id="81" name="Рисунок 80" descr="U3rz4b3NMpM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703294" y="4303059"/>
          <a:ext cx="1647265" cy="112635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15</xdr:row>
      <xdr:rowOff>582705</xdr:rowOff>
    </xdr:from>
    <xdr:to>
      <xdr:col>2</xdr:col>
      <xdr:colOff>2485677</xdr:colOff>
      <xdr:row>18</xdr:row>
      <xdr:rowOff>100852</xdr:rowOff>
    </xdr:to>
    <xdr:pic>
      <xdr:nvPicPr>
        <xdr:cNvPr id="82" name="Рисунок 81" descr="P9_hvV1GX4Y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6912" y="5591734"/>
          <a:ext cx="2452059" cy="1636059"/>
        </a:xfrm>
        <a:prstGeom prst="rect">
          <a:avLst/>
        </a:prstGeom>
      </xdr:spPr>
    </xdr:pic>
    <xdr:clientData/>
  </xdr:twoCellAnchor>
  <xdr:twoCellAnchor editAs="oneCell">
    <xdr:from>
      <xdr:col>2</xdr:col>
      <xdr:colOff>2660118</xdr:colOff>
      <xdr:row>15</xdr:row>
      <xdr:rowOff>609441</xdr:rowOff>
    </xdr:from>
    <xdr:to>
      <xdr:col>6</xdr:col>
      <xdr:colOff>416912</xdr:colOff>
      <xdr:row>18</xdr:row>
      <xdr:rowOff>318394</xdr:rowOff>
    </xdr:to>
    <xdr:pic>
      <xdr:nvPicPr>
        <xdr:cNvPr id="83" name="Рисунок 82" descr="aZ9CVzptRZk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363412" y="5618470"/>
          <a:ext cx="2452059" cy="18268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2</xdr:col>
      <xdr:colOff>2422853</xdr:colOff>
      <xdr:row>13</xdr:row>
      <xdr:rowOff>257735</xdr:rowOff>
    </xdr:to>
    <xdr:pic>
      <xdr:nvPicPr>
        <xdr:cNvPr id="84" name="Рисунок 83" descr="Ox1kcZV6-0Q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03295" y="2454088"/>
          <a:ext cx="2422852" cy="1736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85726</xdr:rowOff>
    </xdr:from>
    <xdr:to>
      <xdr:col>2</xdr:col>
      <xdr:colOff>1891392</xdr:colOff>
      <xdr:row>7</xdr:row>
      <xdr:rowOff>19050</xdr:rowOff>
    </xdr:to>
    <xdr:pic>
      <xdr:nvPicPr>
        <xdr:cNvPr id="37" name="Рисунок 36" descr="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85726"/>
          <a:ext cx="3526970" cy="13212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1387928</xdr:colOff>
      <xdr:row>15</xdr:row>
      <xdr:rowOff>2184400</xdr:rowOff>
    </xdr:to>
    <xdr:pic>
      <xdr:nvPicPr>
        <xdr:cNvPr id="50" name="Рисунок 49" descr="pOm5G7mealU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39079714"/>
          <a:ext cx="1387928" cy="218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0</xdr:rowOff>
    </xdr:from>
    <xdr:to>
      <xdr:col>2</xdr:col>
      <xdr:colOff>6042</xdr:colOff>
      <xdr:row>16</xdr:row>
      <xdr:rowOff>1645227</xdr:rowOff>
    </xdr:to>
    <xdr:pic>
      <xdr:nvPicPr>
        <xdr:cNvPr id="51" name="Рисунок 50" descr="raGJ_NoGXmc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52263674"/>
          <a:ext cx="2467044" cy="16452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1350819</xdr:colOff>
      <xdr:row>16</xdr:row>
      <xdr:rowOff>2400300</xdr:rowOff>
    </xdr:to>
    <xdr:pic>
      <xdr:nvPicPr>
        <xdr:cNvPr id="54" name="Рисунок 53" descr="rXw4hi2ziuY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5" y="13802591"/>
          <a:ext cx="1350819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16</xdr:row>
      <xdr:rowOff>2459181</xdr:rowOff>
    </xdr:from>
    <xdr:to>
      <xdr:col>2</xdr:col>
      <xdr:colOff>3055</xdr:colOff>
      <xdr:row>24</xdr:row>
      <xdr:rowOff>2293504</xdr:rowOff>
    </xdr:to>
    <xdr:pic>
      <xdr:nvPicPr>
        <xdr:cNvPr id="55" name="Рисунок 54" descr="FLntVfZdXW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61666581"/>
          <a:ext cx="2381250" cy="1869364"/>
        </a:xfrm>
        <a:prstGeom prst="rect">
          <a:avLst/>
        </a:prstGeom>
      </xdr:spPr>
    </xdr:pic>
    <xdr:clientData/>
  </xdr:twoCellAnchor>
  <xdr:twoCellAnchor editAs="oneCell">
    <xdr:from>
      <xdr:col>1</xdr:col>
      <xdr:colOff>1056408</xdr:colOff>
      <xdr:row>17</xdr:row>
      <xdr:rowOff>0</xdr:rowOff>
    </xdr:from>
    <xdr:to>
      <xdr:col>2</xdr:col>
      <xdr:colOff>3360</xdr:colOff>
      <xdr:row>24</xdr:row>
      <xdr:rowOff>2292709</xdr:rowOff>
    </xdr:to>
    <xdr:pic>
      <xdr:nvPicPr>
        <xdr:cNvPr id="60" name="Рисунок 59" descr="m_aa42625c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8" y="74018774"/>
          <a:ext cx="2491933" cy="18607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1495425</xdr:colOff>
      <xdr:row>11</xdr:row>
      <xdr:rowOff>2184400</xdr:rowOff>
    </xdr:to>
    <xdr:pic>
      <xdr:nvPicPr>
        <xdr:cNvPr id="63" name="Рисунок 62" descr="ryar3-ovVRA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943100"/>
          <a:ext cx="149542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1533525</xdr:colOff>
      <xdr:row>12</xdr:row>
      <xdr:rowOff>2247900</xdr:rowOff>
    </xdr:to>
    <xdr:pic>
      <xdr:nvPicPr>
        <xdr:cNvPr id="64" name="Рисунок 63" descr="OO5Vz5gYGwk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4191000"/>
          <a:ext cx="1533525" cy="2247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1401535</xdr:colOff>
      <xdr:row>13</xdr:row>
      <xdr:rowOff>2476500</xdr:rowOff>
    </xdr:to>
    <xdr:pic>
      <xdr:nvPicPr>
        <xdr:cNvPr id="67" name="Рисунок 66" descr="lbTV1WypeHU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6545036"/>
          <a:ext cx="1401535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1387928</xdr:colOff>
      <xdr:row>14</xdr:row>
      <xdr:rowOff>2311400</xdr:rowOff>
    </xdr:to>
    <xdr:pic>
      <xdr:nvPicPr>
        <xdr:cNvPr id="69" name="Рисунок 68" descr="Eox7ekaDrRg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679" y="9130393"/>
          <a:ext cx="1387928" cy="23114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</xdr:row>
      <xdr:rowOff>0</xdr:rowOff>
    </xdr:from>
    <xdr:to>
      <xdr:col>2</xdr:col>
      <xdr:colOff>1187823</xdr:colOff>
      <xdr:row>17</xdr:row>
      <xdr:rowOff>1668491</xdr:rowOff>
    </xdr:to>
    <xdr:pic>
      <xdr:nvPicPr>
        <xdr:cNvPr id="84" name="Рисунок 83" descr="XCw5bfEoguI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16237324"/>
          <a:ext cx="1187822" cy="16684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56030</xdr:colOff>
      <xdr:row>18</xdr:row>
      <xdr:rowOff>67267</xdr:rowOff>
    </xdr:from>
    <xdr:to>
      <xdr:col>2</xdr:col>
      <xdr:colOff>1157708</xdr:colOff>
      <xdr:row>18</xdr:row>
      <xdr:rowOff>1647265</xdr:rowOff>
    </xdr:to>
    <xdr:pic>
      <xdr:nvPicPr>
        <xdr:cNvPr id="85" name="Рисунок 84" descr="TxgymTVCL7U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714501" y="18052708"/>
          <a:ext cx="1101678" cy="157999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19</xdr:row>
      <xdr:rowOff>78440</xdr:rowOff>
    </xdr:from>
    <xdr:to>
      <xdr:col>2</xdr:col>
      <xdr:colOff>1179310</xdr:colOff>
      <xdr:row>19</xdr:row>
      <xdr:rowOff>1680881</xdr:rowOff>
    </xdr:to>
    <xdr:pic>
      <xdr:nvPicPr>
        <xdr:cNvPr id="86" name="Рисунок 85" descr="aL5_Ouh_r6I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0530" y="19811999"/>
          <a:ext cx="1067251" cy="160244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20</xdr:row>
      <xdr:rowOff>235324</xdr:rowOff>
    </xdr:from>
    <xdr:to>
      <xdr:col>2</xdr:col>
      <xdr:colOff>2364744</xdr:colOff>
      <xdr:row>20</xdr:row>
      <xdr:rowOff>1277471</xdr:rowOff>
    </xdr:to>
    <xdr:pic>
      <xdr:nvPicPr>
        <xdr:cNvPr id="87" name="Рисунок 86" descr="UwIhQNRZkRk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707" y="21717000"/>
          <a:ext cx="2299910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21</xdr:row>
      <xdr:rowOff>0</xdr:rowOff>
    </xdr:from>
    <xdr:to>
      <xdr:col>2</xdr:col>
      <xdr:colOff>2188870</xdr:colOff>
      <xdr:row>21</xdr:row>
      <xdr:rowOff>1546412</xdr:rowOff>
    </xdr:to>
    <xdr:pic>
      <xdr:nvPicPr>
        <xdr:cNvPr id="88" name="Рисунок 87" descr="FDrIABa0CqU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0" y="23229794"/>
          <a:ext cx="2191273" cy="15464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1212188</xdr:colOff>
      <xdr:row>22</xdr:row>
      <xdr:rowOff>1669676</xdr:rowOff>
    </xdr:to>
    <xdr:pic>
      <xdr:nvPicPr>
        <xdr:cNvPr id="89" name="Рисунок 88" descr="Aa2YZbUgRqg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24977912"/>
          <a:ext cx="1212188" cy="166967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2</xdr:col>
      <xdr:colOff>1243853</xdr:colOff>
      <xdr:row>23</xdr:row>
      <xdr:rowOff>1631031</xdr:rowOff>
    </xdr:to>
    <xdr:pic>
      <xdr:nvPicPr>
        <xdr:cNvPr id="90" name="Рисунок 89" descr="_rMWruMCtjU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6726029"/>
          <a:ext cx="1243852" cy="163103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1748117</xdr:rowOff>
    </xdr:from>
    <xdr:to>
      <xdr:col>2</xdr:col>
      <xdr:colOff>1789005</xdr:colOff>
      <xdr:row>24</xdr:row>
      <xdr:rowOff>1255057</xdr:rowOff>
    </xdr:to>
    <xdr:pic>
      <xdr:nvPicPr>
        <xdr:cNvPr id="91" name="Рисунок 90" descr="IMG_961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2" y="28474146"/>
          <a:ext cx="1791406" cy="1255059"/>
        </a:xfrm>
        <a:prstGeom prst="rect">
          <a:avLst/>
        </a:prstGeom>
      </xdr:spPr>
    </xdr:pic>
    <xdr:clientData/>
  </xdr:twoCellAnchor>
  <xdr:twoCellAnchor editAs="oneCell">
    <xdr:from>
      <xdr:col>2</xdr:col>
      <xdr:colOff>68357</xdr:colOff>
      <xdr:row>24</xdr:row>
      <xdr:rowOff>1320215</xdr:rowOff>
    </xdr:from>
    <xdr:to>
      <xdr:col>2</xdr:col>
      <xdr:colOff>1798034</xdr:colOff>
      <xdr:row>24</xdr:row>
      <xdr:rowOff>2532529</xdr:rowOff>
    </xdr:to>
    <xdr:pic>
      <xdr:nvPicPr>
        <xdr:cNvPr id="92" name="Рисунок 91" descr="IMG_968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828" y="29794362"/>
          <a:ext cx="1732079" cy="12123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972613</xdr:colOff>
      <xdr:row>25</xdr:row>
      <xdr:rowOff>1534411</xdr:rowOff>
    </xdr:to>
    <xdr:pic>
      <xdr:nvPicPr>
        <xdr:cNvPr id="93" name="Рисунок 92" descr="IMG_961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5" y="13944600"/>
          <a:ext cx="972613" cy="1534411"/>
        </a:xfrm>
        <a:prstGeom prst="rect">
          <a:avLst/>
        </a:prstGeom>
      </xdr:spPr>
    </xdr:pic>
    <xdr:clientData/>
  </xdr:twoCellAnchor>
  <xdr:twoCellAnchor editAs="oneCell">
    <xdr:from>
      <xdr:col>2</xdr:col>
      <xdr:colOff>71559</xdr:colOff>
      <xdr:row>25</xdr:row>
      <xdr:rowOff>1427471</xdr:rowOff>
    </xdr:from>
    <xdr:to>
      <xdr:col>2</xdr:col>
      <xdr:colOff>1713087</xdr:colOff>
      <xdr:row>25</xdr:row>
      <xdr:rowOff>2577353</xdr:rowOff>
    </xdr:to>
    <xdr:pic>
      <xdr:nvPicPr>
        <xdr:cNvPr id="94" name="Рисунок 93" descr="IMG_9611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030" y="32624647"/>
          <a:ext cx="1643930" cy="11498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168088</xdr:rowOff>
    </xdr:from>
    <xdr:to>
      <xdr:col>2</xdr:col>
      <xdr:colOff>2104459</xdr:colOff>
      <xdr:row>26</xdr:row>
      <xdr:rowOff>1546411</xdr:rowOff>
    </xdr:to>
    <xdr:pic>
      <xdr:nvPicPr>
        <xdr:cNvPr id="95" name="Рисунок 94" descr="M-u2nyRtsyA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471" y="33998647"/>
          <a:ext cx="2106861" cy="13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29759</xdr:colOff>
      <xdr:row>27</xdr:row>
      <xdr:rowOff>0</xdr:rowOff>
    </xdr:from>
    <xdr:to>
      <xdr:col>2</xdr:col>
      <xdr:colOff>1212273</xdr:colOff>
      <xdr:row>28</xdr:row>
      <xdr:rowOff>9618</xdr:rowOff>
    </xdr:to>
    <xdr:pic>
      <xdr:nvPicPr>
        <xdr:cNvPr id="96" name="Рисунок 95" descr="XCw5bfEoguI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2304" y="35606182"/>
          <a:ext cx="1182514" cy="1776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1098175</xdr:colOff>
      <xdr:row>28</xdr:row>
      <xdr:rowOff>1</xdr:rowOff>
    </xdr:from>
    <xdr:to>
      <xdr:col>2</xdr:col>
      <xdr:colOff>2364440</xdr:colOff>
      <xdr:row>28</xdr:row>
      <xdr:rowOff>1716629</xdr:rowOff>
    </xdr:to>
    <xdr:pic>
      <xdr:nvPicPr>
        <xdr:cNvPr id="101" name="Рисунок 100" descr="UxpkYO7Aq70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1943101"/>
          <a:ext cx="2361640" cy="1716628"/>
        </a:xfrm>
        <a:prstGeom prst="rect">
          <a:avLst/>
        </a:prstGeom>
      </xdr:spPr>
    </xdr:pic>
    <xdr:clientData/>
  </xdr:twoCellAnchor>
  <xdr:twoCellAnchor editAs="oneCell">
    <xdr:from>
      <xdr:col>2</xdr:col>
      <xdr:colOff>6723</xdr:colOff>
      <xdr:row>29</xdr:row>
      <xdr:rowOff>127132</xdr:rowOff>
    </xdr:from>
    <xdr:to>
      <xdr:col>2</xdr:col>
      <xdr:colOff>2371164</xdr:colOff>
      <xdr:row>29</xdr:row>
      <xdr:rowOff>1782240</xdr:rowOff>
    </xdr:to>
    <xdr:pic>
      <xdr:nvPicPr>
        <xdr:cNvPr id="102" name="Рисунок 101" descr="UxpkYO7Aq70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698" y="3860932"/>
          <a:ext cx="2364441" cy="1655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136711</xdr:colOff>
      <xdr:row>30</xdr:row>
      <xdr:rowOff>195444</xdr:rowOff>
    </xdr:from>
    <xdr:to>
      <xdr:col>2</xdr:col>
      <xdr:colOff>3275199</xdr:colOff>
      <xdr:row>30</xdr:row>
      <xdr:rowOff>1512795</xdr:rowOff>
    </xdr:to>
    <xdr:pic>
      <xdr:nvPicPr>
        <xdr:cNvPr id="103" name="Рисунок 102" descr="UxpkYO7Aq70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86" y="5719944"/>
          <a:ext cx="3205163" cy="1317351"/>
        </a:xfrm>
        <a:prstGeom prst="rect">
          <a:avLst/>
        </a:prstGeom>
      </xdr:spPr>
    </xdr:pic>
    <xdr:clientData/>
  </xdr:twoCellAnchor>
  <xdr:twoCellAnchor editAs="oneCell">
    <xdr:from>
      <xdr:col>2</xdr:col>
      <xdr:colOff>132229</xdr:colOff>
      <xdr:row>31</xdr:row>
      <xdr:rowOff>116753</xdr:rowOff>
    </xdr:from>
    <xdr:to>
      <xdr:col>2</xdr:col>
      <xdr:colOff>2496670</xdr:colOff>
      <xdr:row>31</xdr:row>
      <xdr:rowOff>1685042</xdr:rowOff>
    </xdr:to>
    <xdr:pic>
      <xdr:nvPicPr>
        <xdr:cNvPr id="104" name="Рисунок 103" descr="UxpkYO7Aq70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204" y="7431953"/>
          <a:ext cx="2364441" cy="1568289"/>
        </a:xfrm>
        <a:prstGeom prst="rect">
          <a:avLst/>
        </a:prstGeom>
      </xdr:spPr>
    </xdr:pic>
    <xdr:clientData/>
  </xdr:twoCellAnchor>
  <xdr:twoCellAnchor editAs="oneCell">
    <xdr:from>
      <xdr:col>2</xdr:col>
      <xdr:colOff>43681</xdr:colOff>
      <xdr:row>33</xdr:row>
      <xdr:rowOff>0</xdr:rowOff>
    </xdr:from>
    <xdr:to>
      <xdr:col>2</xdr:col>
      <xdr:colOff>1607318</xdr:colOff>
      <xdr:row>33</xdr:row>
      <xdr:rowOff>2184400</xdr:rowOff>
    </xdr:to>
    <xdr:pic>
      <xdr:nvPicPr>
        <xdr:cNvPr id="105" name="Рисунок 104" descr="k_FzMWKCWQQ.jp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881" y="4181475"/>
          <a:ext cx="1563637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34</xdr:row>
      <xdr:rowOff>292322</xdr:rowOff>
    </xdr:from>
    <xdr:to>
      <xdr:col>2</xdr:col>
      <xdr:colOff>3455882</xdr:colOff>
      <xdr:row>34</xdr:row>
      <xdr:rowOff>1736912</xdr:rowOff>
    </xdr:to>
    <xdr:pic>
      <xdr:nvPicPr>
        <xdr:cNvPr id="106" name="Рисунок 105" descr="k_FzMWKCWQQ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2406" y="6712172"/>
          <a:ext cx="3187501" cy="1444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144831</xdr:colOff>
      <xdr:row>35</xdr:row>
      <xdr:rowOff>51548</xdr:rowOff>
    </xdr:from>
    <xdr:to>
      <xdr:col>2</xdr:col>
      <xdr:colOff>1631673</xdr:colOff>
      <xdr:row>36</xdr:row>
      <xdr:rowOff>1903</xdr:rowOff>
    </xdr:to>
    <xdr:pic>
      <xdr:nvPicPr>
        <xdr:cNvPr id="107" name="Рисунок 106" descr="k_FzMWKCWQQ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6031" y="8709773"/>
          <a:ext cx="1486842" cy="21887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40187</xdr:rowOff>
    </xdr:from>
    <xdr:to>
      <xdr:col>2</xdr:col>
      <xdr:colOff>1563637</xdr:colOff>
      <xdr:row>36</xdr:row>
      <xdr:rowOff>2144213</xdr:rowOff>
    </xdr:to>
    <xdr:pic>
      <xdr:nvPicPr>
        <xdr:cNvPr id="108" name="Рисунок 107" descr="k_FzMWKCWQQ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936787"/>
          <a:ext cx="1563637" cy="2104026"/>
        </a:xfrm>
        <a:prstGeom prst="rect">
          <a:avLst/>
        </a:prstGeom>
      </xdr:spPr>
    </xdr:pic>
    <xdr:clientData/>
  </xdr:twoCellAnchor>
  <xdr:twoCellAnchor editAs="oneCell">
    <xdr:from>
      <xdr:col>2</xdr:col>
      <xdr:colOff>52618</xdr:colOff>
      <xdr:row>37</xdr:row>
      <xdr:rowOff>0</xdr:rowOff>
    </xdr:from>
    <xdr:to>
      <xdr:col>2</xdr:col>
      <xdr:colOff>1511019</xdr:colOff>
      <xdr:row>37</xdr:row>
      <xdr:rowOff>2184400</xdr:rowOff>
    </xdr:to>
    <xdr:pic>
      <xdr:nvPicPr>
        <xdr:cNvPr id="109" name="Рисунок 108" descr="k_FzMWKCWQQ.jpg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818" y="13134975"/>
          <a:ext cx="145840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38</xdr:row>
      <xdr:rowOff>442524</xdr:rowOff>
    </xdr:from>
    <xdr:to>
      <xdr:col>2</xdr:col>
      <xdr:colOff>3453242</xdr:colOff>
      <xdr:row>38</xdr:row>
      <xdr:rowOff>1922318</xdr:rowOff>
    </xdr:to>
    <xdr:pic>
      <xdr:nvPicPr>
        <xdr:cNvPr id="110" name="Рисунок 109" descr="k_FzMWKCWQQ.jp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8519" y="15815874"/>
          <a:ext cx="3102548" cy="1479794"/>
        </a:xfrm>
        <a:prstGeom prst="rect">
          <a:avLst/>
        </a:prstGeom>
      </xdr:spPr>
    </xdr:pic>
    <xdr:clientData/>
  </xdr:twoCellAnchor>
  <xdr:twoCellAnchor editAs="oneCell">
    <xdr:from>
      <xdr:col>2</xdr:col>
      <xdr:colOff>13865</xdr:colOff>
      <xdr:row>39</xdr:row>
      <xdr:rowOff>0</xdr:rowOff>
    </xdr:from>
    <xdr:to>
      <xdr:col>2</xdr:col>
      <xdr:colOff>1549771</xdr:colOff>
      <xdr:row>39</xdr:row>
      <xdr:rowOff>2184400</xdr:rowOff>
    </xdr:to>
    <xdr:pic>
      <xdr:nvPicPr>
        <xdr:cNvPr id="111" name="Рисунок 110" descr="k_FzMWKCWQQ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065" y="17611725"/>
          <a:ext cx="1535906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4266</xdr:colOff>
      <xdr:row>40</xdr:row>
      <xdr:rowOff>0</xdr:rowOff>
    </xdr:from>
    <xdr:to>
      <xdr:col>2</xdr:col>
      <xdr:colOff>1559371</xdr:colOff>
      <xdr:row>40</xdr:row>
      <xdr:rowOff>2184400</xdr:rowOff>
    </xdr:to>
    <xdr:pic>
      <xdr:nvPicPr>
        <xdr:cNvPr id="112" name="Рисунок 111" descr="k_FzMWKCWQQ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5466" y="19850100"/>
          <a:ext cx="1555105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35198</xdr:colOff>
      <xdr:row>41</xdr:row>
      <xdr:rowOff>0</xdr:rowOff>
    </xdr:from>
    <xdr:to>
      <xdr:col>2</xdr:col>
      <xdr:colOff>1528440</xdr:colOff>
      <xdr:row>41</xdr:row>
      <xdr:rowOff>2184400</xdr:rowOff>
    </xdr:to>
    <xdr:pic>
      <xdr:nvPicPr>
        <xdr:cNvPr id="113" name="Рисунок 112" descr="k_FzMWKCWQQ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398" y="22088475"/>
          <a:ext cx="1493242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6399</xdr:colOff>
      <xdr:row>42</xdr:row>
      <xdr:rowOff>0</xdr:rowOff>
    </xdr:from>
    <xdr:to>
      <xdr:col>2</xdr:col>
      <xdr:colOff>1557237</xdr:colOff>
      <xdr:row>42</xdr:row>
      <xdr:rowOff>2184400</xdr:rowOff>
    </xdr:to>
    <xdr:pic>
      <xdr:nvPicPr>
        <xdr:cNvPr id="114" name="Рисунок 113" descr="k_FzMWKCWQQ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599" y="24326850"/>
          <a:ext cx="1550838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</xdr:colOff>
      <xdr:row>43</xdr:row>
      <xdr:rowOff>0</xdr:rowOff>
    </xdr:from>
    <xdr:to>
      <xdr:col>2</xdr:col>
      <xdr:colOff>1545756</xdr:colOff>
      <xdr:row>43</xdr:row>
      <xdr:rowOff>2181225</xdr:rowOff>
    </xdr:to>
    <xdr:pic>
      <xdr:nvPicPr>
        <xdr:cNvPr id="115" name="Рисунок 114" descr="k_FzMWKCWQQ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543" y="26565225"/>
          <a:ext cx="1529413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5333</xdr:colOff>
      <xdr:row>44</xdr:row>
      <xdr:rowOff>0</xdr:rowOff>
    </xdr:from>
    <xdr:to>
      <xdr:col>2</xdr:col>
      <xdr:colOff>1558304</xdr:colOff>
      <xdr:row>44</xdr:row>
      <xdr:rowOff>2184400</xdr:rowOff>
    </xdr:to>
    <xdr:pic>
      <xdr:nvPicPr>
        <xdr:cNvPr id="116" name="Рисунок 115" descr="k_FzMWKCWQQ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533" y="28803600"/>
          <a:ext cx="15529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1489</xdr:rowOff>
    </xdr:from>
    <xdr:to>
      <xdr:col>2</xdr:col>
      <xdr:colOff>1563637</xdr:colOff>
      <xdr:row>45</xdr:row>
      <xdr:rowOff>2182911</xdr:rowOff>
    </xdr:to>
    <xdr:pic>
      <xdr:nvPicPr>
        <xdr:cNvPr id="117" name="Рисунок 116" descr="k_FzMWKCWQQ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1043464"/>
          <a:ext cx="1563637" cy="2181422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46</xdr:row>
      <xdr:rowOff>0</xdr:rowOff>
    </xdr:from>
    <xdr:to>
      <xdr:col>2</xdr:col>
      <xdr:colOff>1554038</xdr:colOff>
      <xdr:row>46</xdr:row>
      <xdr:rowOff>2184400</xdr:rowOff>
    </xdr:to>
    <xdr:pic>
      <xdr:nvPicPr>
        <xdr:cNvPr id="118" name="Рисунок 117" descr="k_FzMWKCWQQ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3280350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9599</xdr:colOff>
      <xdr:row>47</xdr:row>
      <xdr:rowOff>0</xdr:rowOff>
    </xdr:from>
    <xdr:to>
      <xdr:col>2</xdr:col>
      <xdr:colOff>1554038</xdr:colOff>
      <xdr:row>47</xdr:row>
      <xdr:rowOff>2184400</xdr:rowOff>
    </xdr:to>
    <xdr:pic>
      <xdr:nvPicPr>
        <xdr:cNvPr id="119" name="Рисунок 118" descr="k_FzMWKCWQQ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99" y="35518725"/>
          <a:ext cx="1544439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55176</xdr:rowOff>
    </xdr:from>
    <xdr:to>
      <xdr:col>2</xdr:col>
      <xdr:colOff>1563637</xdr:colOff>
      <xdr:row>48</xdr:row>
      <xdr:rowOff>2129223</xdr:rowOff>
    </xdr:to>
    <xdr:pic>
      <xdr:nvPicPr>
        <xdr:cNvPr id="120" name="Рисунок 119" descr="k_FzMWKCWQQ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7812276"/>
          <a:ext cx="1563637" cy="2074047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49</xdr:row>
      <xdr:rowOff>0</xdr:rowOff>
    </xdr:from>
    <xdr:to>
      <xdr:col>2</xdr:col>
      <xdr:colOff>1561504</xdr:colOff>
      <xdr:row>49</xdr:row>
      <xdr:rowOff>2184400</xdr:rowOff>
    </xdr:to>
    <xdr:pic>
      <xdr:nvPicPr>
        <xdr:cNvPr id="121" name="Рисунок 120" descr="k_FzMWKCWQQ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39995475"/>
          <a:ext cx="155937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</xdr:colOff>
      <xdr:row>50</xdr:row>
      <xdr:rowOff>21619</xdr:rowOff>
    </xdr:from>
    <xdr:to>
      <xdr:col>2</xdr:col>
      <xdr:colOff>1561504</xdr:colOff>
      <xdr:row>50</xdr:row>
      <xdr:rowOff>2162780</xdr:rowOff>
    </xdr:to>
    <xdr:pic>
      <xdr:nvPicPr>
        <xdr:cNvPr id="122" name="Рисунок 121" descr="k_FzMWKCWQQ.jpg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333" y="42255469"/>
          <a:ext cx="1559371" cy="2141161"/>
        </a:xfrm>
        <a:prstGeom prst="rect">
          <a:avLst/>
        </a:prstGeom>
      </xdr:spPr>
    </xdr:pic>
    <xdr:clientData/>
  </xdr:twoCellAnchor>
  <xdr:twoCellAnchor editAs="oneCell">
    <xdr:from>
      <xdr:col>2</xdr:col>
      <xdr:colOff>99144</xdr:colOff>
      <xdr:row>32</xdr:row>
      <xdr:rowOff>0</xdr:rowOff>
    </xdr:from>
    <xdr:to>
      <xdr:col>2</xdr:col>
      <xdr:colOff>1551855</xdr:colOff>
      <xdr:row>32</xdr:row>
      <xdr:rowOff>2184400</xdr:rowOff>
    </xdr:to>
    <xdr:pic>
      <xdr:nvPicPr>
        <xdr:cNvPr id="123" name="Рисунок 122" descr="k_FzMWKCWQQ.jpg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344" y="1943100"/>
          <a:ext cx="1452711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1651000</xdr:colOff>
      <xdr:row>51</xdr:row>
      <xdr:rowOff>2438400</xdr:rowOff>
    </xdr:to>
    <xdr:pic>
      <xdr:nvPicPr>
        <xdr:cNvPr id="124" name="Рисунок 123" descr="eZI5K5koPP8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41604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1651000</xdr:colOff>
      <xdr:row>52</xdr:row>
      <xdr:rowOff>2273300</xdr:rowOff>
    </xdr:to>
    <xdr:pic>
      <xdr:nvPicPr>
        <xdr:cNvPr id="125" name="Рисунок 124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1651000</xdr:colOff>
      <xdr:row>53</xdr:row>
      <xdr:rowOff>2514600</xdr:rowOff>
    </xdr:to>
    <xdr:pic>
      <xdr:nvPicPr>
        <xdr:cNvPr id="126" name="Рисунок 125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1651000</xdr:colOff>
      <xdr:row>54</xdr:row>
      <xdr:rowOff>2438400</xdr:rowOff>
    </xdr:to>
    <xdr:pic>
      <xdr:nvPicPr>
        <xdr:cNvPr id="127" name="Рисунок 126" descr="aYNyF7QzIoQ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3543475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1651000</xdr:colOff>
      <xdr:row>55</xdr:row>
      <xdr:rowOff>2222500</xdr:rowOff>
    </xdr:to>
    <xdr:pic>
      <xdr:nvPicPr>
        <xdr:cNvPr id="128" name="Рисунок 127" descr="tX4JhE46znk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36086650"/>
          <a:ext cx="1651000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1651000</xdr:colOff>
      <xdr:row>56</xdr:row>
      <xdr:rowOff>2476500</xdr:rowOff>
    </xdr:to>
    <xdr:pic>
      <xdr:nvPicPr>
        <xdr:cNvPr id="129" name="Рисунок 128" descr="qeh4zceUeXs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25980625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1651000</xdr:colOff>
      <xdr:row>57</xdr:row>
      <xdr:rowOff>2260600</xdr:rowOff>
    </xdr:to>
    <xdr:pic>
      <xdr:nvPicPr>
        <xdr:cNvPr id="130" name="Рисунок 129" descr="bJKcIOWKOXQ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84541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1651000</xdr:colOff>
      <xdr:row>58</xdr:row>
      <xdr:rowOff>2133600</xdr:rowOff>
    </xdr:to>
    <xdr:pic>
      <xdr:nvPicPr>
        <xdr:cNvPr id="131" name="Рисунок 130" descr="-YCVIDPSKeU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33064250"/>
          <a:ext cx="16510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1651000</xdr:colOff>
      <xdr:row>59</xdr:row>
      <xdr:rowOff>2298700</xdr:rowOff>
    </xdr:to>
    <xdr:pic>
      <xdr:nvPicPr>
        <xdr:cNvPr id="132" name="Рисунок 131" descr="NauOTaUDsUA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11871125"/>
          <a:ext cx="1651000" cy="2298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1651000</xdr:colOff>
      <xdr:row>60</xdr:row>
      <xdr:rowOff>2438400</xdr:rowOff>
    </xdr:to>
    <xdr:pic>
      <xdr:nvPicPr>
        <xdr:cNvPr id="133" name="Рисунок 132" descr="_31or7Kr1WE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1158000"/>
          <a:ext cx="1651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1651000</xdr:colOff>
      <xdr:row>62</xdr:row>
      <xdr:rowOff>19052</xdr:rowOff>
    </xdr:to>
    <xdr:pic>
      <xdr:nvPicPr>
        <xdr:cNvPr id="134" name="Рисунок 133" descr="ykWW0Iys9gg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97612200"/>
          <a:ext cx="1651000" cy="23241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1651000</xdr:colOff>
      <xdr:row>62</xdr:row>
      <xdr:rowOff>2476500</xdr:rowOff>
    </xdr:to>
    <xdr:pic>
      <xdr:nvPicPr>
        <xdr:cNvPr id="135" name="Рисунок 134" descr="jS41sspft38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4603550"/>
          <a:ext cx="1651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1651000</xdr:colOff>
      <xdr:row>63</xdr:row>
      <xdr:rowOff>2273300</xdr:rowOff>
    </xdr:to>
    <xdr:pic>
      <xdr:nvPicPr>
        <xdr:cNvPr id="136" name="Рисунок 135" descr="9GVx9d0E95M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6323825"/>
          <a:ext cx="1651000" cy="2273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1651000</xdr:colOff>
      <xdr:row>64</xdr:row>
      <xdr:rowOff>2514600</xdr:rowOff>
    </xdr:to>
    <xdr:pic>
      <xdr:nvPicPr>
        <xdr:cNvPr id="137" name="Рисунок 136" descr="0tX9rEj7rfc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5610700"/>
          <a:ext cx="1651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1651000</xdr:colOff>
      <xdr:row>65</xdr:row>
      <xdr:rowOff>2260600</xdr:rowOff>
    </xdr:to>
    <xdr:pic>
      <xdr:nvPicPr>
        <xdr:cNvPr id="138" name="Рисунок 137" descr="8R-dt_fo9mw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58819850"/>
          <a:ext cx="16510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1651000</xdr:colOff>
      <xdr:row>66</xdr:row>
      <xdr:rowOff>2349500</xdr:rowOff>
    </xdr:to>
    <xdr:pic>
      <xdr:nvPicPr>
        <xdr:cNvPr id="139" name="Рисунок 138" descr="SxdS2Anh-l8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8163400"/>
          <a:ext cx="1651000" cy="234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1098175</xdr:colOff>
      <xdr:row>70</xdr:row>
      <xdr:rowOff>68510</xdr:rowOff>
    </xdr:from>
    <xdr:to>
      <xdr:col>2</xdr:col>
      <xdr:colOff>2039470</xdr:colOff>
      <xdr:row>70</xdr:row>
      <xdr:rowOff>2474521</xdr:rowOff>
    </xdr:to>
    <xdr:pic>
      <xdr:nvPicPr>
        <xdr:cNvPr id="140" name="Рисунок 139" descr="nw9U0RETcPQ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775" y="8107610"/>
          <a:ext cx="2036670" cy="24060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10516</xdr:rowOff>
    </xdr:from>
    <xdr:to>
      <xdr:col>2</xdr:col>
      <xdr:colOff>1905000</xdr:colOff>
      <xdr:row>69</xdr:row>
      <xdr:rowOff>2464250</xdr:rowOff>
    </xdr:to>
    <xdr:pic>
      <xdr:nvPicPr>
        <xdr:cNvPr id="141" name="Рисунок 140" descr="nw9U0RETcPQ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975" y="5535016"/>
          <a:ext cx="1905000" cy="2453734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68</xdr:row>
      <xdr:rowOff>0</xdr:rowOff>
    </xdr:from>
    <xdr:to>
      <xdr:col>2</xdr:col>
      <xdr:colOff>1001481</xdr:colOff>
      <xdr:row>68</xdr:row>
      <xdr:rowOff>1400175</xdr:rowOff>
    </xdr:to>
    <xdr:pic>
      <xdr:nvPicPr>
        <xdr:cNvPr id="142" name="Рисунок 141" descr="nw9U0RETcPQ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37338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69241</xdr:colOff>
      <xdr:row>67</xdr:row>
      <xdr:rowOff>0</xdr:rowOff>
    </xdr:from>
    <xdr:to>
      <xdr:col>2</xdr:col>
      <xdr:colOff>1001481</xdr:colOff>
      <xdr:row>67</xdr:row>
      <xdr:rowOff>1400175</xdr:rowOff>
    </xdr:to>
    <xdr:pic>
      <xdr:nvPicPr>
        <xdr:cNvPr id="143" name="Рисунок 142" descr="nw9U0RETcPQ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216" y="1943100"/>
          <a:ext cx="93224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1174141</xdr:colOff>
      <xdr:row>67</xdr:row>
      <xdr:rowOff>317006</xdr:rowOff>
    </xdr:from>
    <xdr:to>
      <xdr:col>2</xdr:col>
      <xdr:colOff>2857499</xdr:colOff>
      <xdr:row>67</xdr:row>
      <xdr:rowOff>1483913</xdr:rowOff>
    </xdr:to>
    <xdr:pic>
      <xdr:nvPicPr>
        <xdr:cNvPr id="144" name="Рисунок 143" descr="nw9U0RETcPQ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116" y="2260106"/>
          <a:ext cx="1750033" cy="1166907"/>
        </a:xfrm>
        <a:prstGeom prst="rect">
          <a:avLst/>
        </a:prstGeom>
      </xdr:spPr>
    </xdr:pic>
    <xdr:clientData/>
  </xdr:twoCellAnchor>
  <xdr:twoCellAnchor editAs="oneCell">
    <xdr:from>
      <xdr:col>2</xdr:col>
      <xdr:colOff>1183749</xdr:colOff>
      <xdr:row>68</xdr:row>
      <xdr:rowOff>301874</xdr:rowOff>
    </xdr:from>
    <xdr:to>
      <xdr:col>2</xdr:col>
      <xdr:colOff>2874818</xdr:colOff>
      <xdr:row>68</xdr:row>
      <xdr:rowOff>1473915</xdr:rowOff>
    </xdr:to>
    <xdr:pic>
      <xdr:nvPicPr>
        <xdr:cNvPr id="145" name="Рисунок 144" descr="nw9U0RETcPQ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724" y="4035674"/>
          <a:ext cx="1757744" cy="117204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1102500</xdr:colOff>
      <xdr:row>75</xdr:row>
      <xdr:rowOff>16650</xdr:rowOff>
    </xdr:from>
    <xdr:to>
      <xdr:col>2</xdr:col>
      <xdr:colOff>1104871</xdr:colOff>
      <xdr:row>75</xdr:row>
      <xdr:rowOff>1504950</xdr:rowOff>
    </xdr:to>
    <xdr:pic>
      <xdr:nvPicPr>
        <xdr:cNvPr id="154" name="Рисунок 153" descr="qTufhs0CMWE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750" y="9122550"/>
          <a:ext cx="2371" cy="1488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1112025</xdr:colOff>
      <xdr:row>76</xdr:row>
      <xdr:rowOff>26175</xdr:rowOff>
    </xdr:from>
    <xdr:to>
      <xdr:col>2</xdr:col>
      <xdr:colOff>1115009</xdr:colOff>
      <xdr:row>76</xdr:row>
      <xdr:rowOff>1581150</xdr:rowOff>
    </xdr:to>
    <xdr:pic>
      <xdr:nvPicPr>
        <xdr:cNvPr id="155" name="Рисунок 154" descr="fB18sz7kd6o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4275" y="10922775"/>
          <a:ext cx="2984" cy="155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71</xdr:row>
      <xdr:rowOff>1</xdr:rowOff>
    </xdr:from>
    <xdr:to>
      <xdr:col>2</xdr:col>
      <xdr:colOff>2424546</xdr:colOff>
      <xdr:row>71</xdr:row>
      <xdr:rowOff>1741714</xdr:rowOff>
    </xdr:to>
    <xdr:pic>
      <xdr:nvPicPr>
        <xdr:cNvPr id="156" name="Рисунок 155" descr="bdqmIA6b1ds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34146637"/>
          <a:ext cx="2426403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614536</xdr:colOff>
      <xdr:row>72</xdr:row>
      <xdr:rowOff>0</xdr:rowOff>
    </xdr:from>
    <xdr:to>
      <xdr:col>2</xdr:col>
      <xdr:colOff>2355273</xdr:colOff>
      <xdr:row>72</xdr:row>
      <xdr:rowOff>1741713</xdr:rowOff>
    </xdr:to>
    <xdr:pic>
      <xdr:nvPicPr>
        <xdr:cNvPr id="157" name="Рисунок 156" descr="bdqmIA6b1ds.jpg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081" y="135930409"/>
          <a:ext cx="1740737" cy="174171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30035</xdr:rowOff>
    </xdr:from>
    <xdr:to>
      <xdr:col>2</xdr:col>
      <xdr:colOff>2095501</xdr:colOff>
      <xdr:row>73</xdr:row>
      <xdr:rowOff>1711677</xdr:rowOff>
    </xdr:to>
    <xdr:pic>
      <xdr:nvPicPr>
        <xdr:cNvPr id="158" name="Рисунок 157" descr="bdqmIA6b1ds.jpg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7744217"/>
          <a:ext cx="2095500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74</xdr:row>
      <xdr:rowOff>30035</xdr:rowOff>
    </xdr:from>
    <xdr:to>
      <xdr:col>2</xdr:col>
      <xdr:colOff>2216729</xdr:colOff>
      <xdr:row>74</xdr:row>
      <xdr:rowOff>1711677</xdr:rowOff>
    </xdr:to>
    <xdr:pic>
      <xdr:nvPicPr>
        <xdr:cNvPr id="159" name="Рисунок 158" descr="bdqmIA6b1ds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6" y="139527990"/>
          <a:ext cx="2216728" cy="1681642"/>
        </a:xfrm>
        <a:prstGeom prst="rect">
          <a:avLst/>
        </a:prstGeom>
      </xdr:spPr>
    </xdr:pic>
    <xdr:clientData/>
  </xdr:twoCellAnchor>
  <xdr:twoCellAnchor editAs="oneCell">
    <xdr:from>
      <xdr:col>2</xdr:col>
      <xdr:colOff>613685</xdr:colOff>
      <xdr:row>75</xdr:row>
      <xdr:rowOff>0</xdr:rowOff>
    </xdr:from>
    <xdr:to>
      <xdr:col>2</xdr:col>
      <xdr:colOff>2268682</xdr:colOff>
      <xdr:row>75</xdr:row>
      <xdr:rowOff>1741713</xdr:rowOff>
    </xdr:to>
    <xdr:pic>
      <xdr:nvPicPr>
        <xdr:cNvPr id="160" name="Рисунок 159" descr="bdqmIA6b1ds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230" y="141281727"/>
          <a:ext cx="1654997" cy="1741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1054552</xdr:colOff>
      <xdr:row>76</xdr:row>
      <xdr:rowOff>316880</xdr:rowOff>
    </xdr:from>
    <xdr:to>
      <xdr:col>2</xdr:col>
      <xdr:colOff>3099955</xdr:colOff>
      <xdr:row>76</xdr:row>
      <xdr:rowOff>1592036</xdr:rowOff>
    </xdr:to>
    <xdr:pic>
      <xdr:nvPicPr>
        <xdr:cNvPr id="161" name="Рисунок 160" descr="bdqmIA6b1ds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688" y="143382380"/>
          <a:ext cx="3101812" cy="127515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171616</xdr:rowOff>
    </xdr:from>
    <xdr:to>
      <xdr:col>2</xdr:col>
      <xdr:colOff>3221182</xdr:colOff>
      <xdr:row>10</xdr:row>
      <xdr:rowOff>2499084</xdr:rowOff>
    </xdr:to>
    <xdr:pic>
      <xdr:nvPicPr>
        <xdr:cNvPr id="162" name="Рисунок 161" descr="ryar3-ovVRA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045" y="2145889"/>
          <a:ext cx="3030682" cy="232746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326431</xdr:rowOff>
    </xdr:from>
    <xdr:to>
      <xdr:col>2</xdr:col>
      <xdr:colOff>3221182</xdr:colOff>
      <xdr:row>9</xdr:row>
      <xdr:rowOff>2344268</xdr:rowOff>
    </xdr:to>
    <xdr:pic>
      <xdr:nvPicPr>
        <xdr:cNvPr id="163" name="Рисунок 162" descr="ryar3-ovVRA.jpg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179" y="2285860"/>
          <a:ext cx="3030682" cy="2017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izdelia-b.ru/catalog/oblozhki-dlya-avtodokumentov" TargetMode="External"/><Relationship Id="rId18" Type="http://schemas.openxmlformats.org/officeDocument/2006/relationships/hyperlink" Target="http://izdelia-b.ru/catalog/oblozhki-dlya-avtodokumentov" TargetMode="External"/><Relationship Id="rId26" Type="http://schemas.openxmlformats.org/officeDocument/2006/relationships/hyperlink" Target="http://izdelia-b.ru/catalog/oblozhki-dlya-avtodokumentov" TargetMode="External"/><Relationship Id="rId39" Type="http://schemas.openxmlformats.org/officeDocument/2006/relationships/hyperlink" Target="http://izdelia-b.ru/catalog/oblozhki-dlya-avtodokumentov" TargetMode="External"/><Relationship Id="rId21" Type="http://schemas.openxmlformats.org/officeDocument/2006/relationships/hyperlink" Target="http://izdelia-b.ru/catalog/oblozhki-dlya-avtodokumentov" TargetMode="External"/><Relationship Id="rId34" Type="http://schemas.openxmlformats.org/officeDocument/2006/relationships/hyperlink" Target="http://izdelia-b.ru/catalog/oblozhki-dlya-avtodokumentov" TargetMode="External"/><Relationship Id="rId42" Type="http://schemas.openxmlformats.org/officeDocument/2006/relationships/hyperlink" Target="http://izdelia-b.ru/catalog/oblozhki-dlya-avtodokumentov" TargetMode="External"/><Relationship Id="rId47" Type="http://schemas.openxmlformats.org/officeDocument/2006/relationships/hyperlink" Target="http://izdelia-b.ru/catalog/oblozhki-dlya-avtodokumentov" TargetMode="External"/><Relationship Id="rId50" Type="http://schemas.openxmlformats.org/officeDocument/2006/relationships/hyperlink" Target="http://izdelia-b.ru/catalog/oblozhki-dlya-avtodokumentov" TargetMode="External"/><Relationship Id="rId55" Type="http://schemas.openxmlformats.org/officeDocument/2006/relationships/hyperlink" Target="http://izdelia-b.ru/catalog/oblozhki-dlya-avtodokumentov" TargetMode="External"/><Relationship Id="rId63" Type="http://schemas.openxmlformats.org/officeDocument/2006/relationships/hyperlink" Target="http://izdelia-b.ru/catalog/oblozhki-dlya-avtodokumentov" TargetMode="External"/><Relationship Id="rId68" Type="http://schemas.openxmlformats.org/officeDocument/2006/relationships/hyperlink" Target="http://vk.com/izdelia_b" TargetMode="External"/><Relationship Id="rId76" Type="http://schemas.openxmlformats.org/officeDocument/2006/relationships/hyperlink" Target="http://izdelia-b.ru/catalog/oblozhki-dlya-avtodokumentov" TargetMode="External"/><Relationship Id="rId7" Type="http://schemas.openxmlformats.org/officeDocument/2006/relationships/hyperlink" Target="http://izdelia-b.ru/catalog/oblozhki-dlya-avtodokumentov" TargetMode="External"/><Relationship Id="rId71" Type="http://schemas.openxmlformats.org/officeDocument/2006/relationships/hyperlink" Target="http://izdelia-b.ru/catalog/oblozhki-dlya-avtodokumentov" TargetMode="External"/><Relationship Id="rId2" Type="http://schemas.openxmlformats.org/officeDocument/2006/relationships/hyperlink" Target="http://izdelia-b.ru/catalog/oblozhki-dlya-avtodokumentov" TargetMode="External"/><Relationship Id="rId16" Type="http://schemas.openxmlformats.org/officeDocument/2006/relationships/hyperlink" Target="http://izdelia-b.ru/catalog/oblozhki-dlya-avtodokumentov" TargetMode="External"/><Relationship Id="rId29" Type="http://schemas.openxmlformats.org/officeDocument/2006/relationships/hyperlink" Target="http://izdelia-b.ru/catalog/oblozhki-dlya-avtodokumentov" TargetMode="External"/><Relationship Id="rId11" Type="http://schemas.openxmlformats.org/officeDocument/2006/relationships/hyperlink" Target="http://izdelia-b.ru/catalog/oblozhki-dlya-avtodokumentov" TargetMode="External"/><Relationship Id="rId24" Type="http://schemas.openxmlformats.org/officeDocument/2006/relationships/hyperlink" Target="http://izdelia-b.ru/catalog/oblozhki-dlya-avtodokumentov" TargetMode="External"/><Relationship Id="rId32" Type="http://schemas.openxmlformats.org/officeDocument/2006/relationships/hyperlink" Target="http://izdelia-b.ru/catalog/oblozhki-dlya-avtodokumentov" TargetMode="External"/><Relationship Id="rId37" Type="http://schemas.openxmlformats.org/officeDocument/2006/relationships/hyperlink" Target="http://izdelia-b.ru/catalog/oblozhki-dlya-avtodokumentov" TargetMode="External"/><Relationship Id="rId40" Type="http://schemas.openxmlformats.org/officeDocument/2006/relationships/hyperlink" Target="http://izdelia-b.ru/catalog/oblozhki-dlya-avtodokumentov" TargetMode="External"/><Relationship Id="rId45" Type="http://schemas.openxmlformats.org/officeDocument/2006/relationships/hyperlink" Target="http://izdelia-b.ru/catalog/oblozhki-dlya-avtodokumentov" TargetMode="External"/><Relationship Id="rId53" Type="http://schemas.openxmlformats.org/officeDocument/2006/relationships/hyperlink" Target="http://izdelia-b.ru/catalog/oblozhki-dlya-avtodokumentov" TargetMode="External"/><Relationship Id="rId58" Type="http://schemas.openxmlformats.org/officeDocument/2006/relationships/hyperlink" Target="http://izdelia-b.ru/catalog/oblozhki-dlya-avtodokumentov" TargetMode="External"/><Relationship Id="rId66" Type="http://schemas.openxmlformats.org/officeDocument/2006/relationships/hyperlink" Target="http://izdelia-b.ru/catalog/oblozhki-dlya-avtodokumentov" TargetMode="External"/><Relationship Id="rId74" Type="http://schemas.openxmlformats.org/officeDocument/2006/relationships/hyperlink" Target="http://izdelia-b.ru/catalog/oblozhki-dlya-avtodokumentov" TargetMode="External"/><Relationship Id="rId5" Type="http://schemas.openxmlformats.org/officeDocument/2006/relationships/hyperlink" Target="http://izdelia-b.ru/catalog/oblozhki-dlya-avtodokumentov" TargetMode="External"/><Relationship Id="rId15" Type="http://schemas.openxmlformats.org/officeDocument/2006/relationships/hyperlink" Target="http://izdelia-b.ru/catalog/oblozhki-dlya-avtodokumentov" TargetMode="External"/><Relationship Id="rId23" Type="http://schemas.openxmlformats.org/officeDocument/2006/relationships/hyperlink" Target="http://izdelia-b.ru/catalog/oblozhki-dlya-avtodokumentov" TargetMode="External"/><Relationship Id="rId28" Type="http://schemas.openxmlformats.org/officeDocument/2006/relationships/hyperlink" Target="http://izdelia-b.ru/catalog/oblozhki-dlya-avtodokumentov" TargetMode="External"/><Relationship Id="rId36" Type="http://schemas.openxmlformats.org/officeDocument/2006/relationships/hyperlink" Target="http://izdelia-b.ru/catalog/oblozhki-dlya-avtodokumentov" TargetMode="External"/><Relationship Id="rId49" Type="http://schemas.openxmlformats.org/officeDocument/2006/relationships/hyperlink" Target="http://izdelia-b.ru/catalog/oblozhki-dlya-avtodokumentov" TargetMode="External"/><Relationship Id="rId57" Type="http://schemas.openxmlformats.org/officeDocument/2006/relationships/hyperlink" Target="http://izdelia-b.ru/catalog/oblozhki-dlya-avtodokumentov" TargetMode="External"/><Relationship Id="rId61" Type="http://schemas.openxmlformats.org/officeDocument/2006/relationships/hyperlink" Target="http://izdelia-b.ru/catalog/oblozhki-dlya-avtodokumentov" TargetMode="External"/><Relationship Id="rId10" Type="http://schemas.openxmlformats.org/officeDocument/2006/relationships/hyperlink" Target="http://izdelia-b.ru/catalog/oblozhki-dlya-avtodokumentov" TargetMode="External"/><Relationship Id="rId19" Type="http://schemas.openxmlformats.org/officeDocument/2006/relationships/hyperlink" Target="http://izdelia-b.ru/catalog/oblozhki-dlya-avtodokumentov" TargetMode="External"/><Relationship Id="rId31" Type="http://schemas.openxmlformats.org/officeDocument/2006/relationships/hyperlink" Target="http://izdelia-b.ru/catalog/oblozhki-dlya-avtodokumentov" TargetMode="External"/><Relationship Id="rId44" Type="http://schemas.openxmlformats.org/officeDocument/2006/relationships/hyperlink" Target="http://izdelia-b.ru/catalog/oblozhki-dlya-avtodokumentov" TargetMode="External"/><Relationship Id="rId52" Type="http://schemas.openxmlformats.org/officeDocument/2006/relationships/hyperlink" Target="http://izdelia-b.ru/catalog/oblozhki-dlya-avtodokumentov" TargetMode="External"/><Relationship Id="rId60" Type="http://schemas.openxmlformats.org/officeDocument/2006/relationships/hyperlink" Target="http://izdelia-b.ru/catalog/oblozhki-dlya-avtodokumentov" TargetMode="External"/><Relationship Id="rId65" Type="http://schemas.openxmlformats.org/officeDocument/2006/relationships/hyperlink" Target="http://izdelia-b.ru/catalog/oblozhki-dlya-avtodokumentov" TargetMode="External"/><Relationship Id="rId73" Type="http://schemas.openxmlformats.org/officeDocument/2006/relationships/hyperlink" Target="http://izdelia-b.ru/catalog/oblozhki-dlya-avtodokumentov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http://izdelia-b.ru/catalog/oblozhki-dlya-avtodokumentov" TargetMode="External"/><Relationship Id="rId9" Type="http://schemas.openxmlformats.org/officeDocument/2006/relationships/hyperlink" Target="http://izdelia-b.ru/catalog/oblozhki-dlya-avtodokumentov" TargetMode="External"/><Relationship Id="rId14" Type="http://schemas.openxmlformats.org/officeDocument/2006/relationships/hyperlink" Target="http://izdelia-b.ru/catalog/oblozhki-dlya-avtodokumentov" TargetMode="External"/><Relationship Id="rId22" Type="http://schemas.openxmlformats.org/officeDocument/2006/relationships/hyperlink" Target="http://izdelia-b.ru/catalog/oblozhki-dlya-avtodokumentov" TargetMode="External"/><Relationship Id="rId27" Type="http://schemas.openxmlformats.org/officeDocument/2006/relationships/hyperlink" Target="http://izdelia-b.ru/catalog/oblozhki-dlya-avtodokumentov" TargetMode="External"/><Relationship Id="rId30" Type="http://schemas.openxmlformats.org/officeDocument/2006/relationships/hyperlink" Target="http://izdelia-b.ru/catalog/oblozhki-dlya-avtodokumentov" TargetMode="External"/><Relationship Id="rId35" Type="http://schemas.openxmlformats.org/officeDocument/2006/relationships/hyperlink" Target="http://izdelia-b.ru/catalog/oblozhki-dlya-avtodokumentov" TargetMode="External"/><Relationship Id="rId43" Type="http://schemas.openxmlformats.org/officeDocument/2006/relationships/hyperlink" Target="http://izdelia-b.ru/catalog/oblozhki-dlya-avtodokumentov" TargetMode="External"/><Relationship Id="rId48" Type="http://schemas.openxmlformats.org/officeDocument/2006/relationships/hyperlink" Target="http://izdelia-b.ru/catalog/oblozhki-dlya-avtodokumentov" TargetMode="External"/><Relationship Id="rId56" Type="http://schemas.openxmlformats.org/officeDocument/2006/relationships/hyperlink" Target="http://izdelia-b.ru/catalog/oblozhki-dlya-avtodokumentov" TargetMode="External"/><Relationship Id="rId64" Type="http://schemas.openxmlformats.org/officeDocument/2006/relationships/hyperlink" Target="http://izdelia-b.ru/catalog/oblozhki-dlya-avtodokumentov" TargetMode="External"/><Relationship Id="rId69" Type="http://schemas.openxmlformats.org/officeDocument/2006/relationships/hyperlink" Target="http://izdelia-b.ru/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http://izdelia-b.ru/catalog/oblozhki-dlya-avtodokumentov" TargetMode="External"/><Relationship Id="rId51" Type="http://schemas.openxmlformats.org/officeDocument/2006/relationships/hyperlink" Target="http://izdelia-b.ru/catalog/oblozhki-dlya-avtodokumentov" TargetMode="External"/><Relationship Id="rId72" Type="http://schemas.openxmlformats.org/officeDocument/2006/relationships/hyperlink" Target="http://izdelia-b.ru/catalog/oblozhki-dlya-avtodokumentov" TargetMode="External"/><Relationship Id="rId3" Type="http://schemas.openxmlformats.org/officeDocument/2006/relationships/hyperlink" Target="http://izdelia-b.ru/catalog/oblozhki-dlya-avtodokumentov" TargetMode="External"/><Relationship Id="rId12" Type="http://schemas.openxmlformats.org/officeDocument/2006/relationships/hyperlink" Target="http://izdelia-b.ru/catalog/oblozhki-dlya-avtodokumentov" TargetMode="External"/><Relationship Id="rId17" Type="http://schemas.openxmlformats.org/officeDocument/2006/relationships/hyperlink" Target="http://izdelia-b.ru/catalog/oblozhki-dlya-avtodokumentov" TargetMode="External"/><Relationship Id="rId25" Type="http://schemas.openxmlformats.org/officeDocument/2006/relationships/hyperlink" Target="http://izdelia-b.ru/catalog/oblozhki-dlya-avtodokumentov" TargetMode="External"/><Relationship Id="rId33" Type="http://schemas.openxmlformats.org/officeDocument/2006/relationships/hyperlink" Target="http://izdelia-b.ru/catalog/oblozhki-dlya-avtodokumentov" TargetMode="External"/><Relationship Id="rId38" Type="http://schemas.openxmlformats.org/officeDocument/2006/relationships/hyperlink" Target="http://izdelia-b.ru/catalog/oblozhki-dlya-avtodokumentov" TargetMode="External"/><Relationship Id="rId46" Type="http://schemas.openxmlformats.org/officeDocument/2006/relationships/hyperlink" Target="http://izdelia-b.ru/catalog/oblozhki-dlya-avtodokumentov" TargetMode="External"/><Relationship Id="rId59" Type="http://schemas.openxmlformats.org/officeDocument/2006/relationships/hyperlink" Target="http://izdelia-b.ru/catalog/oblozhki-dlya-avtodokumentov" TargetMode="External"/><Relationship Id="rId67" Type="http://schemas.openxmlformats.org/officeDocument/2006/relationships/hyperlink" Target="http://izdelia-b.ru/catalog/oblozhki-dlya-avtodokumentov" TargetMode="External"/><Relationship Id="rId20" Type="http://schemas.openxmlformats.org/officeDocument/2006/relationships/hyperlink" Target="http://izdelia-b.ru/catalog/oblozhki-dlya-avtodokumentov" TargetMode="External"/><Relationship Id="rId41" Type="http://schemas.openxmlformats.org/officeDocument/2006/relationships/hyperlink" Target="http://izdelia-b.ru/catalog/oblozhki-dlya-avtodokumentov" TargetMode="External"/><Relationship Id="rId54" Type="http://schemas.openxmlformats.org/officeDocument/2006/relationships/hyperlink" Target="http://izdelia-b.ru/catalog/oblozhki-dlya-avtodokumentov" TargetMode="External"/><Relationship Id="rId62" Type="http://schemas.openxmlformats.org/officeDocument/2006/relationships/hyperlink" Target="http://cs623816.vk.me/v623816540/4b512/OzYqB9wAyhM.jpg" TargetMode="External"/><Relationship Id="rId70" Type="http://schemas.openxmlformats.org/officeDocument/2006/relationships/hyperlink" Target="http://izdelia-b.ru/catalog/oblozhki-dlya-avtodokumentov" TargetMode="External"/><Relationship Id="rId75" Type="http://schemas.openxmlformats.org/officeDocument/2006/relationships/hyperlink" Target="http://izdelia-b.ru/catalog/oblozhki-dlya-avtodokumentov" TargetMode="External"/><Relationship Id="rId1" Type="http://schemas.openxmlformats.org/officeDocument/2006/relationships/hyperlink" Target="http://izdelia-b.ru/catalog/oblozhki-dlya-avtodokumentov" TargetMode="External"/><Relationship Id="rId6" Type="http://schemas.openxmlformats.org/officeDocument/2006/relationships/hyperlink" Target="http://izdelia-b.ru/catalog/oblozhki-dlya-avtodokument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braslety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izdelia-b.ru/catalog/braslety" TargetMode="External"/><Relationship Id="rId7" Type="http://schemas.openxmlformats.org/officeDocument/2006/relationships/hyperlink" Target="http://izdelia-b.ru/catalog/braslety" TargetMode="External"/><Relationship Id="rId12" Type="http://schemas.openxmlformats.org/officeDocument/2006/relationships/hyperlink" Target="http://izdelia-b.ru/catalog/braslety" TargetMode="External"/><Relationship Id="rId2" Type="http://schemas.openxmlformats.org/officeDocument/2006/relationships/hyperlink" Target="http://izdelia-b.ru/catalog/braslety" TargetMode="External"/><Relationship Id="rId1" Type="http://schemas.openxmlformats.org/officeDocument/2006/relationships/hyperlink" Target="http://izdelia-b.ru/catalog/braslety" TargetMode="External"/><Relationship Id="rId6" Type="http://schemas.openxmlformats.org/officeDocument/2006/relationships/hyperlink" Target="http://izdelia-b.ru/" TargetMode="External"/><Relationship Id="rId11" Type="http://schemas.openxmlformats.org/officeDocument/2006/relationships/hyperlink" Target="http://izdelia-b.ru/catalog/braslety" TargetMode="External"/><Relationship Id="rId5" Type="http://schemas.openxmlformats.org/officeDocument/2006/relationships/hyperlink" Target="http://vk.com/izdelia_b" TargetMode="External"/><Relationship Id="rId10" Type="http://schemas.openxmlformats.org/officeDocument/2006/relationships/hyperlink" Target="http://izdelia-b.ru/catalog/braslety" TargetMode="External"/><Relationship Id="rId4" Type="http://schemas.openxmlformats.org/officeDocument/2006/relationships/hyperlink" Target="http://izdelia-b.ru/catalog/braslety" TargetMode="External"/><Relationship Id="rId9" Type="http://schemas.openxmlformats.org/officeDocument/2006/relationships/hyperlink" Target="http://izdelia-b.ru/catalog/braslety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cumki" TargetMode="External"/><Relationship Id="rId13" Type="http://schemas.openxmlformats.org/officeDocument/2006/relationships/hyperlink" Target="http://izdelia-b.ru/catalog/cumki" TargetMode="External"/><Relationship Id="rId18" Type="http://schemas.openxmlformats.org/officeDocument/2006/relationships/hyperlink" Target="http://cs616525.vk.me/v616525540/6cba/QiYDCAFyWAE.jpg" TargetMode="External"/><Relationship Id="rId26" Type="http://schemas.openxmlformats.org/officeDocument/2006/relationships/hyperlink" Target="http://cs616525.vk.me/v616525540/6cba/QiYDCAFyWAE.jpg" TargetMode="External"/><Relationship Id="rId3" Type="http://schemas.openxmlformats.org/officeDocument/2006/relationships/hyperlink" Target="http://cs606323.vk.me/v606323540/3104/zSRs9dpoyE8.jpg" TargetMode="External"/><Relationship Id="rId21" Type="http://schemas.openxmlformats.org/officeDocument/2006/relationships/hyperlink" Target="http://cs616525.vk.me/v616525540/6cba/QiYDCAFyWAE.jpg" TargetMode="External"/><Relationship Id="rId7" Type="http://schemas.openxmlformats.org/officeDocument/2006/relationships/hyperlink" Target="http://izdelia-b.ru/catalog/cumki" TargetMode="External"/><Relationship Id="rId12" Type="http://schemas.openxmlformats.org/officeDocument/2006/relationships/hyperlink" Target="http://izdelia-b.ru/catalog/cumki" TargetMode="External"/><Relationship Id="rId17" Type="http://schemas.openxmlformats.org/officeDocument/2006/relationships/hyperlink" Target="http://cs616525.vk.me/v616525540/6cba/QiYDCAFyWAE.jpg" TargetMode="External"/><Relationship Id="rId25" Type="http://schemas.openxmlformats.org/officeDocument/2006/relationships/hyperlink" Target="http://cs616525.vk.me/v616525540/6cba/QiYDCAFyWAE.jpg" TargetMode="External"/><Relationship Id="rId2" Type="http://schemas.openxmlformats.org/officeDocument/2006/relationships/hyperlink" Target="http://cs616525.vk.me/v616525540/6cba/QiYDCAFyWAE.jpg" TargetMode="External"/><Relationship Id="rId16" Type="http://schemas.openxmlformats.org/officeDocument/2006/relationships/hyperlink" Target="http://izdelia-b.ru/" TargetMode="External"/><Relationship Id="rId20" Type="http://schemas.openxmlformats.org/officeDocument/2006/relationships/hyperlink" Target="http://cs616525.vk.me/v616525540/6cba/QiYDCAFyWAE.jpg" TargetMode="External"/><Relationship Id="rId29" Type="http://schemas.openxmlformats.org/officeDocument/2006/relationships/hyperlink" Target="http://cs616525.vk.me/v616525540/6cba/QiYDCAFyWAE.jpg" TargetMode="External"/><Relationship Id="rId1" Type="http://schemas.openxmlformats.org/officeDocument/2006/relationships/hyperlink" Target="http://cs616525.vk.me/v616525540/6cc3/X-AthB3z460.jpg" TargetMode="External"/><Relationship Id="rId6" Type="http://schemas.openxmlformats.org/officeDocument/2006/relationships/hyperlink" Target="http://izdelia-b.ru/catalog/cumki" TargetMode="External"/><Relationship Id="rId11" Type="http://schemas.openxmlformats.org/officeDocument/2006/relationships/hyperlink" Target="http://izdelia-b.ru/catalog/cumki" TargetMode="External"/><Relationship Id="rId24" Type="http://schemas.openxmlformats.org/officeDocument/2006/relationships/hyperlink" Target="http://cs616525.vk.me/v616525540/6cba/QiYDCAFyWAE.jpg" TargetMode="External"/><Relationship Id="rId32" Type="http://schemas.openxmlformats.org/officeDocument/2006/relationships/drawing" Target="../drawings/drawing3.xml"/><Relationship Id="rId5" Type="http://schemas.openxmlformats.org/officeDocument/2006/relationships/hyperlink" Target="http://izdelia-b.ru/catalog/cumki" TargetMode="External"/><Relationship Id="rId15" Type="http://schemas.openxmlformats.org/officeDocument/2006/relationships/hyperlink" Target="http://vk.com/izdelia_b" TargetMode="External"/><Relationship Id="rId23" Type="http://schemas.openxmlformats.org/officeDocument/2006/relationships/hyperlink" Target="http://cs616525.vk.me/v616525540/6cba/QiYDCAFyWAE.jpg" TargetMode="External"/><Relationship Id="rId28" Type="http://schemas.openxmlformats.org/officeDocument/2006/relationships/hyperlink" Target="http://cs616525.vk.me/v616525540/6cba/QiYDCAFyWAE.jpg" TargetMode="External"/><Relationship Id="rId10" Type="http://schemas.openxmlformats.org/officeDocument/2006/relationships/hyperlink" Target="http://izdelia-b.ru/catalog/cumki" TargetMode="External"/><Relationship Id="rId19" Type="http://schemas.openxmlformats.org/officeDocument/2006/relationships/hyperlink" Target="http://cs616525.vk.me/v616525540/6cba/QiYDCAFyWAE.jpg" TargetMode="External"/><Relationship Id="rId31" Type="http://schemas.openxmlformats.org/officeDocument/2006/relationships/hyperlink" Target="http://cs616525.vk.me/v616525540/6cba/QiYDCAFyWAE.jpg" TargetMode="External"/><Relationship Id="rId4" Type="http://schemas.openxmlformats.org/officeDocument/2006/relationships/hyperlink" Target="http://izdelia-b.ru/catalog/cumki" TargetMode="External"/><Relationship Id="rId9" Type="http://schemas.openxmlformats.org/officeDocument/2006/relationships/hyperlink" Target="http://izdelia-b.ru/catalog/cumki" TargetMode="External"/><Relationship Id="rId14" Type="http://schemas.openxmlformats.org/officeDocument/2006/relationships/hyperlink" Target="http://izdelia-b.ru/catalog/cumki" TargetMode="External"/><Relationship Id="rId22" Type="http://schemas.openxmlformats.org/officeDocument/2006/relationships/hyperlink" Target="http://cs616525.vk.me/v616525540/6cba/QiYDCAFyWAE.jpg" TargetMode="External"/><Relationship Id="rId27" Type="http://schemas.openxmlformats.org/officeDocument/2006/relationships/hyperlink" Target="http://cs616525.vk.me/v616525540/6cba/QiYDCAFyWAE.jpg" TargetMode="External"/><Relationship Id="rId30" Type="http://schemas.openxmlformats.org/officeDocument/2006/relationships/hyperlink" Target="http://cs616525.vk.me/v616525540/6cba/QiYDCAFyWAE.jp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klyuchnicy" TargetMode="External"/><Relationship Id="rId13" Type="http://schemas.openxmlformats.org/officeDocument/2006/relationships/hyperlink" Target="http://izdelia-b.ru/" TargetMode="External"/><Relationship Id="rId18" Type="http://schemas.openxmlformats.org/officeDocument/2006/relationships/hyperlink" Target="http://izdelia-b.ru/catalog/klyuchnicy" TargetMode="External"/><Relationship Id="rId26" Type="http://schemas.openxmlformats.org/officeDocument/2006/relationships/hyperlink" Target="http://izdelia-b.ru/catalog/klyuchnicy" TargetMode="External"/><Relationship Id="rId3" Type="http://schemas.openxmlformats.org/officeDocument/2006/relationships/hyperlink" Target="http://izdelia-b.ru/catalog/klyuchnicy" TargetMode="External"/><Relationship Id="rId21" Type="http://schemas.openxmlformats.org/officeDocument/2006/relationships/hyperlink" Target="http://izdelia-b.ru/catalog/klyuchnicy" TargetMode="External"/><Relationship Id="rId7" Type="http://schemas.openxmlformats.org/officeDocument/2006/relationships/hyperlink" Target="http://izdelia-b.ru/catalog/klyuchnicy" TargetMode="External"/><Relationship Id="rId12" Type="http://schemas.openxmlformats.org/officeDocument/2006/relationships/hyperlink" Target="http://vk.com/izdelia_b" TargetMode="External"/><Relationship Id="rId17" Type="http://schemas.openxmlformats.org/officeDocument/2006/relationships/hyperlink" Target="http://izdelia-b.ru/catalog/klyuchnicy" TargetMode="External"/><Relationship Id="rId25" Type="http://schemas.openxmlformats.org/officeDocument/2006/relationships/hyperlink" Target="http://izdelia-b.ru/catalog/klyuchnicy" TargetMode="External"/><Relationship Id="rId2" Type="http://schemas.openxmlformats.org/officeDocument/2006/relationships/hyperlink" Target="http://izdelia-b.ru/catalog/klyuchnicy" TargetMode="External"/><Relationship Id="rId16" Type="http://schemas.openxmlformats.org/officeDocument/2006/relationships/hyperlink" Target="http://izdelia-b.ru/catalog/klyuchnicy" TargetMode="External"/><Relationship Id="rId20" Type="http://schemas.openxmlformats.org/officeDocument/2006/relationships/hyperlink" Target="http://izdelia-b.ru/catalog/klyuchnicy" TargetMode="External"/><Relationship Id="rId29" Type="http://schemas.openxmlformats.org/officeDocument/2006/relationships/hyperlink" Target="http://izdelia-b.ru/catalog/klyuchnicy" TargetMode="External"/><Relationship Id="rId1" Type="http://schemas.openxmlformats.org/officeDocument/2006/relationships/hyperlink" Target="http://izdelia-b.ru/catalog/klyuchnicy" TargetMode="External"/><Relationship Id="rId6" Type="http://schemas.openxmlformats.org/officeDocument/2006/relationships/hyperlink" Target="http://izdelia-b.ru/catalog/klyuchnicy" TargetMode="External"/><Relationship Id="rId11" Type="http://schemas.openxmlformats.org/officeDocument/2006/relationships/hyperlink" Target="http://izdelia-b.ru/catalog/klyuchnicy" TargetMode="External"/><Relationship Id="rId24" Type="http://schemas.openxmlformats.org/officeDocument/2006/relationships/hyperlink" Target="http://izdelia-b.ru/catalog/klyuchnicy" TargetMode="External"/><Relationship Id="rId32" Type="http://schemas.openxmlformats.org/officeDocument/2006/relationships/drawing" Target="../drawings/drawing4.xml"/><Relationship Id="rId5" Type="http://schemas.openxmlformats.org/officeDocument/2006/relationships/hyperlink" Target="http://izdelia-b.ru/catalog/klyuchnicy" TargetMode="External"/><Relationship Id="rId15" Type="http://schemas.openxmlformats.org/officeDocument/2006/relationships/hyperlink" Target="http://izdelia-b.ru/catalog/klyuchnicy" TargetMode="External"/><Relationship Id="rId23" Type="http://schemas.openxmlformats.org/officeDocument/2006/relationships/hyperlink" Target="http://izdelia-b.ru/catalog/klyuchnicy" TargetMode="External"/><Relationship Id="rId28" Type="http://schemas.openxmlformats.org/officeDocument/2006/relationships/hyperlink" Target="http://izdelia-b.ru/catalog/klyuchnicy" TargetMode="External"/><Relationship Id="rId10" Type="http://schemas.openxmlformats.org/officeDocument/2006/relationships/hyperlink" Target="http://izdelia-b.ru/catalog/klyuchnicy" TargetMode="External"/><Relationship Id="rId19" Type="http://schemas.openxmlformats.org/officeDocument/2006/relationships/hyperlink" Target="http://izdelia-b.ru/catalog/klyuchnicy" TargetMode="External"/><Relationship Id="rId31" Type="http://schemas.openxmlformats.org/officeDocument/2006/relationships/printerSettings" Target="../printerSettings/printerSettings2.bin"/><Relationship Id="rId4" Type="http://schemas.openxmlformats.org/officeDocument/2006/relationships/hyperlink" Target="http://izdelia-b.ru/catalog/klyuchnicy" TargetMode="External"/><Relationship Id="rId9" Type="http://schemas.openxmlformats.org/officeDocument/2006/relationships/hyperlink" Target="http://izdelia-b.ru/catalog/klyuchnicy" TargetMode="External"/><Relationship Id="rId14" Type="http://schemas.openxmlformats.org/officeDocument/2006/relationships/hyperlink" Target="http://izdelia-b.ru/catalog/klyuchnicy" TargetMode="External"/><Relationship Id="rId22" Type="http://schemas.openxmlformats.org/officeDocument/2006/relationships/hyperlink" Target="http://izdelia-b.ru/catalog/klyuchnicy" TargetMode="External"/><Relationship Id="rId27" Type="http://schemas.openxmlformats.org/officeDocument/2006/relationships/hyperlink" Target="http://izdelia-b.ru/catalog/klyuchnicy" TargetMode="External"/><Relationship Id="rId30" Type="http://schemas.openxmlformats.org/officeDocument/2006/relationships/hyperlink" Target="http://izdelia-b.ru/catalog/klyuchnicy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izdelia-b.ru/catalog/vizitnicy" TargetMode="External"/><Relationship Id="rId13" Type="http://schemas.openxmlformats.org/officeDocument/2006/relationships/hyperlink" Target="http://izdelia-b.ru/catalog/vizitnicy" TargetMode="External"/><Relationship Id="rId18" Type="http://schemas.openxmlformats.org/officeDocument/2006/relationships/hyperlink" Target="http://izdelia-b.ru/catalog/vizitnicy" TargetMode="External"/><Relationship Id="rId26" Type="http://schemas.openxmlformats.org/officeDocument/2006/relationships/hyperlink" Target="http://izdelia-b.ru/catalog/vizitnicy" TargetMode="External"/><Relationship Id="rId3" Type="http://schemas.openxmlformats.org/officeDocument/2006/relationships/hyperlink" Target="http://izdelia-b.ru/catalog/vizitnicy" TargetMode="External"/><Relationship Id="rId21" Type="http://schemas.openxmlformats.org/officeDocument/2006/relationships/hyperlink" Target="http://izdelia-b.ru/catalog/vizitnicy" TargetMode="External"/><Relationship Id="rId34" Type="http://schemas.openxmlformats.org/officeDocument/2006/relationships/printerSettings" Target="../printerSettings/printerSettings3.bin"/><Relationship Id="rId7" Type="http://schemas.openxmlformats.org/officeDocument/2006/relationships/hyperlink" Target="http://izdelia-b.ru/catalog/vizitnicy" TargetMode="External"/><Relationship Id="rId12" Type="http://schemas.openxmlformats.org/officeDocument/2006/relationships/hyperlink" Target="http://izdelia-b.ru/catalog/vizitnicy" TargetMode="External"/><Relationship Id="rId17" Type="http://schemas.openxmlformats.org/officeDocument/2006/relationships/hyperlink" Target="http://izdelia-b.ru/catalog/vizitnicy" TargetMode="External"/><Relationship Id="rId25" Type="http://schemas.openxmlformats.org/officeDocument/2006/relationships/hyperlink" Target="http://izdelia-b.ru/catalog/vizitnicy" TargetMode="External"/><Relationship Id="rId33" Type="http://schemas.openxmlformats.org/officeDocument/2006/relationships/hyperlink" Target="http://izdelia-b.ru/catalog/vizitnicy" TargetMode="External"/><Relationship Id="rId2" Type="http://schemas.openxmlformats.org/officeDocument/2006/relationships/hyperlink" Target="http://izdelia-b.ru/catalog/vizitnicy" TargetMode="External"/><Relationship Id="rId16" Type="http://schemas.openxmlformats.org/officeDocument/2006/relationships/hyperlink" Target="http://izdelia-b.ru/catalog/vizitnicy" TargetMode="External"/><Relationship Id="rId20" Type="http://schemas.openxmlformats.org/officeDocument/2006/relationships/hyperlink" Target="http://izdelia-b.ru/catalog/vizitnicy" TargetMode="External"/><Relationship Id="rId29" Type="http://schemas.openxmlformats.org/officeDocument/2006/relationships/hyperlink" Target="http://izdelia-b.ru/catalog/vizitnicy" TargetMode="External"/><Relationship Id="rId1" Type="http://schemas.openxmlformats.org/officeDocument/2006/relationships/hyperlink" Target="http://izdelia-b.ru/catalog/vizitnicy" TargetMode="External"/><Relationship Id="rId6" Type="http://schemas.openxmlformats.org/officeDocument/2006/relationships/hyperlink" Target="http://izdelia-b.ru/catalog/vizitnicy" TargetMode="External"/><Relationship Id="rId11" Type="http://schemas.openxmlformats.org/officeDocument/2006/relationships/hyperlink" Target="http://izdelia-b.ru/catalog/vizitnicy" TargetMode="External"/><Relationship Id="rId24" Type="http://schemas.openxmlformats.org/officeDocument/2006/relationships/hyperlink" Target="http://izdelia-b.ru/catalog/vizitnicy" TargetMode="External"/><Relationship Id="rId32" Type="http://schemas.openxmlformats.org/officeDocument/2006/relationships/hyperlink" Target="http://izdelia-b.ru/catalog/vizitnicy" TargetMode="External"/><Relationship Id="rId5" Type="http://schemas.openxmlformats.org/officeDocument/2006/relationships/hyperlink" Target="http://izdelia-b.ru/catalog/vizitnicy" TargetMode="External"/><Relationship Id="rId15" Type="http://schemas.openxmlformats.org/officeDocument/2006/relationships/hyperlink" Target="http://izdelia-b.ru/catalog/vizitnicy" TargetMode="External"/><Relationship Id="rId23" Type="http://schemas.openxmlformats.org/officeDocument/2006/relationships/hyperlink" Target="http://izdelia-b.ru/catalog/vizitnicy" TargetMode="External"/><Relationship Id="rId28" Type="http://schemas.openxmlformats.org/officeDocument/2006/relationships/hyperlink" Target="http://izdelia-b.ru/catalog/vizitnicy" TargetMode="External"/><Relationship Id="rId10" Type="http://schemas.openxmlformats.org/officeDocument/2006/relationships/hyperlink" Target="http://izdelia-b.ru/catalog/vizitnicy" TargetMode="External"/><Relationship Id="rId19" Type="http://schemas.openxmlformats.org/officeDocument/2006/relationships/hyperlink" Target="http://izdelia-b.ru/catalog/vizitnicy" TargetMode="External"/><Relationship Id="rId31" Type="http://schemas.openxmlformats.org/officeDocument/2006/relationships/hyperlink" Target="http://izdelia-b.ru/catalog/vizitnicy" TargetMode="External"/><Relationship Id="rId4" Type="http://schemas.openxmlformats.org/officeDocument/2006/relationships/hyperlink" Target="http://izdelia-b.ru/catalog/vizitnicy" TargetMode="External"/><Relationship Id="rId9" Type="http://schemas.openxmlformats.org/officeDocument/2006/relationships/hyperlink" Target="http://izdelia-b.ru/catalog/vizitnicy" TargetMode="External"/><Relationship Id="rId14" Type="http://schemas.openxmlformats.org/officeDocument/2006/relationships/hyperlink" Target="http://izdelia-b.ru/catalog/vizitnicy" TargetMode="External"/><Relationship Id="rId22" Type="http://schemas.openxmlformats.org/officeDocument/2006/relationships/hyperlink" Target="http://izdelia-b.ru/catalog/vizitnicy" TargetMode="External"/><Relationship Id="rId27" Type="http://schemas.openxmlformats.org/officeDocument/2006/relationships/hyperlink" Target="http://izdelia-b.ru/catalog/vizitnicy" TargetMode="External"/><Relationship Id="rId30" Type="http://schemas.openxmlformats.org/officeDocument/2006/relationships/hyperlink" Target="http://izdelia-b.ru/catalog/vizitnicy" TargetMode="External"/><Relationship Id="rId35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izdelia-b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468"/>
  <sheetViews>
    <sheetView zoomScale="85" zoomScaleNormal="85" workbookViewId="0">
      <selection activeCell="H11" sqref="H11:H15"/>
    </sheetView>
  </sheetViews>
  <sheetFormatPr defaultRowHeight="15" x14ac:dyDescent="0.25"/>
  <cols>
    <col min="1" max="1" width="11.7109375" style="7" customWidth="1"/>
    <col min="2" max="2" width="15.85546875" style="7" customWidth="1"/>
    <col min="3" max="3" width="45.7109375" style="7" customWidth="1"/>
    <col min="4" max="4" width="5.7109375" style="12" hidden="1" customWidth="1"/>
    <col min="5" max="5" width="11.42578125" style="7" customWidth="1"/>
    <col min="6" max="6" width="11.28515625" style="7" customWidth="1"/>
    <col min="7" max="7" width="14.28515625" style="7" customWidth="1"/>
    <col min="8" max="8" width="24.7109375" style="7" customWidth="1"/>
    <col min="9" max="9" width="12.85546875" style="7" customWidth="1"/>
    <col min="10" max="10" width="14" style="7" customWidth="1"/>
    <col min="11" max="12" width="24.140625" style="49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  <col min="18" max="16384" width="9.140625" style="7"/>
  </cols>
  <sheetData>
    <row r="1" spans="1:17" x14ac:dyDescent="0.25">
      <c r="G1" s="2"/>
      <c r="H1" s="2"/>
      <c r="I1" s="2"/>
      <c r="J1" s="2"/>
      <c r="K1" s="56"/>
      <c r="L1" s="56"/>
    </row>
    <row r="2" spans="1:17" ht="15.75" x14ac:dyDescent="0.25">
      <c r="G2" s="172" t="s">
        <v>293</v>
      </c>
      <c r="H2" s="173"/>
      <c r="I2" s="173"/>
      <c r="J2" s="174"/>
      <c r="K2" s="56"/>
      <c r="L2" s="56"/>
    </row>
    <row r="3" spans="1:17" ht="15.75" x14ac:dyDescent="0.25">
      <c r="G3" s="175" t="s">
        <v>4</v>
      </c>
      <c r="H3" s="176"/>
      <c r="I3" s="176"/>
      <c r="J3" s="177"/>
      <c r="K3" s="56"/>
      <c r="L3" s="56"/>
    </row>
    <row r="4" spans="1:17" x14ac:dyDescent="0.25">
      <c r="G4" s="178" t="s">
        <v>295</v>
      </c>
      <c r="H4" s="179"/>
      <c r="I4" s="179"/>
      <c r="J4" s="180"/>
      <c r="K4" s="56"/>
      <c r="L4" s="56"/>
    </row>
    <row r="5" spans="1:17" ht="15.75" x14ac:dyDescent="0.25">
      <c r="G5" s="181" t="s">
        <v>3</v>
      </c>
      <c r="H5" s="182"/>
      <c r="I5" s="182"/>
      <c r="J5" s="183"/>
      <c r="K5" s="56"/>
      <c r="L5" s="56"/>
    </row>
    <row r="6" spans="1:17" ht="15.75" x14ac:dyDescent="0.25">
      <c r="G6" s="184" t="s">
        <v>294</v>
      </c>
      <c r="H6" s="182"/>
      <c r="I6" s="182"/>
      <c r="J6" s="185"/>
      <c r="K6" s="56"/>
      <c r="L6" s="56"/>
    </row>
    <row r="7" spans="1:17" ht="15.75" thickBot="1" x14ac:dyDescent="0.3">
      <c r="G7" s="2"/>
      <c r="H7" s="2"/>
      <c r="I7" s="2"/>
      <c r="J7" s="2"/>
      <c r="K7" s="56"/>
      <c r="L7" s="56"/>
    </row>
    <row r="8" spans="1:17" ht="45.75" thickBot="1" x14ac:dyDescent="0.5">
      <c r="C8" s="8" t="s">
        <v>56</v>
      </c>
      <c r="G8" s="122" t="s">
        <v>265</v>
      </c>
      <c r="H8" s="123" t="s">
        <v>266</v>
      </c>
      <c r="I8" s="2"/>
      <c r="J8" s="2"/>
      <c r="K8" s="56"/>
      <c r="L8" s="56"/>
      <c r="M8" s="170" t="s">
        <v>179</v>
      </c>
      <c r="N8" s="170"/>
      <c r="O8" s="170"/>
      <c r="P8" s="170"/>
      <c r="Q8" s="171"/>
    </row>
    <row r="9" spans="1:17" ht="60.75" thickBot="1" x14ac:dyDescent="0.3">
      <c r="A9" s="3" t="s">
        <v>5</v>
      </c>
      <c r="B9" s="3" t="s">
        <v>6</v>
      </c>
      <c r="C9" s="3" t="s">
        <v>12</v>
      </c>
      <c r="D9" s="13" t="s">
        <v>7</v>
      </c>
      <c r="E9" s="3" t="s">
        <v>8</v>
      </c>
      <c r="F9" s="3" t="s">
        <v>13</v>
      </c>
      <c r="G9" s="121" t="s">
        <v>14</v>
      </c>
      <c r="H9" s="121" t="s">
        <v>9</v>
      </c>
      <c r="I9" s="3" t="s">
        <v>10</v>
      </c>
      <c r="J9" s="53" t="s">
        <v>11</v>
      </c>
      <c r="K9" s="137" t="s">
        <v>296</v>
      </c>
      <c r="L9" s="55" t="s">
        <v>184</v>
      </c>
      <c r="M9" s="27" t="s">
        <v>10</v>
      </c>
      <c r="N9" s="26" t="s">
        <v>11</v>
      </c>
      <c r="O9" s="27" t="s">
        <v>180</v>
      </c>
      <c r="P9" s="26" t="s">
        <v>181</v>
      </c>
      <c r="Q9" s="28" t="s">
        <v>89</v>
      </c>
    </row>
    <row r="10" spans="1:17" ht="21.75" customHeight="1" thickBot="1" x14ac:dyDescent="0.3">
      <c r="A10" s="187" t="s">
        <v>263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8"/>
      <c r="M10" s="32"/>
      <c r="N10" s="32"/>
      <c r="O10" s="32"/>
      <c r="P10" s="32"/>
      <c r="Q10" s="33"/>
    </row>
    <row r="11" spans="1:17" s="151" customFormat="1" ht="28.5" customHeight="1" x14ac:dyDescent="0.25">
      <c r="A11" s="34" t="s">
        <v>321</v>
      </c>
      <c r="B11" s="163" t="s">
        <v>48</v>
      </c>
      <c r="C11" s="30"/>
      <c r="D11" s="166">
        <v>900</v>
      </c>
      <c r="E11" s="163">
        <f>D11*0.7</f>
        <v>630</v>
      </c>
      <c r="F11" s="163" t="s">
        <v>117</v>
      </c>
      <c r="G11" s="163" t="s">
        <v>16</v>
      </c>
      <c r="H11" s="163" t="s">
        <v>330</v>
      </c>
      <c r="I11" s="163"/>
      <c r="J11" s="163"/>
      <c r="K11" s="169" t="s">
        <v>183</v>
      </c>
      <c r="L11" s="160" t="s">
        <v>56</v>
      </c>
      <c r="M11" s="147"/>
      <c r="N11" s="147"/>
      <c r="O11" s="147"/>
      <c r="P11" s="147"/>
      <c r="Q11" s="150"/>
    </row>
    <row r="12" spans="1:17" s="151" customFormat="1" ht="28.5" customHeight="1" thickBot="1" x14ac:dyDescent="0.3">
      <c r="A12" s="120"/>
      <c r="B12" s="164"/>
      <c r="C12" s="147"/>
      <c r="D12" s="167"/>
      <c r="E12" s="164"/>
      <c r="F12" s="164"/>
      <c r="G12" s="164"/>
      <c r="H12" s="164"/>
      <c r="I12" s="164"/>
      <c r="J12" s="164"/>
      <c r="K12" s="161"/>
      <c r="L12" s="161"/>
      <c r="M12" s="32"/>
      <c r="N12" s="32"/>
      <c r="O12" s="32"/>
      <c r="P12" s="32"/>
      <c r="Q12" s="33"/>
    </row>
    <row r="13" spans="1:17" s="151" customFormat="1" ht="28.5" customHeight="1" thickBot="1" x14ac:dyDescent="0.3">
      <c r="A13" s="157" t="s">
        <v>331</v>
      </c>
      <c r="B13" s="164"/>
      <c r="C13" s="147"/>
      <c r="D13" s="167"/>
      <c r="E13" s="164"/>
      <c r="F13" s="164"/>
      <c r="G13" s="164"/>
      <c r="H13" s="164"/>
      <c r="I13" s="164"/>
      <c r="J13" s="164"/>
      <c r="K13" s="161"/>
      <c r="L13" s="161"/>
      <c r="M13" s="32"/>
      <c r="N13" s="32"/>
      <c r="O13" s="32"/>
      <c r="P13" s="32"/>
      <c r="Q13" s="33"/>
    </row>
    <row r="14" spans="1:17" s="151" customFormat="1" ht="28.5" customHeight="1" x14ac:dyDescent="0.25">
      <c r="A14" s="17"/>
      <c r="B14" s="164"/>
      <c r="C14" s="147"/>
      <c r="D14" s="167"/>
      <c r="E14" s="164"/>
      <c r="F14" s="164"/>
      <c r="G14" s="164"/>
      <c r="H14" s="164"/>
      <c r="I14" s="164"/>
      <c r="J14" s="164"/>
      <c r="K14" s="161"/>
      <c r="L14" s="161"/>
      <c r="M14" s="32"/>
      <c r="N14" s="32"/>
      <c r="O14" s="32"/>
      <c r="P14" s="32"/>
      <c r="Q14" s="33"/>
    </row>
    <row r="15" spans="1:17" s="151" customFormat="1" ht="28.5" customHeight="1" thickBot="1" x14ac:dyDescent="0.3">
      <c r="A15" s="52"/>
      <c r="B15" s="165"/>
      <c r="C15" s="148"/>
      <c r="D15" s="168"/>
      <c r="E15" s="165"/>
      <c r="F15" s="165"/>
      <c r="G15" s="165"/>
      <c r="H15" s="165"/>
      <c r="I15" s="165"/>
      <c r="J15" s="165"/>
      <c r="K15" s="162"/>
      <c r="L15" s="162"/>
      <c r="M15" s="32"/>
      <c r="N15" s="32"/>
      <c r="O15" s="32"/>
      <c r="P15" s="32"/>
      <c r="Q15" s="33"/>
    </row>
    <row r="16" spans="1:17" s="151" customFormat="1" ht="28.5" customHeight="1" x14ac:dyDescent="0.25">
      <c r="A16" s="34" t="s">
        <v>320</v>
      </c>
      <c r="B16" s="163" t="s">
        <v>48</v>
      </c>
      <c r="C16" s="30"/>
      <c r="D16" s="166">
        <v>1300</v>
      </c>
      <c r="E16" s="163">
        <f>D16*0.7</f>
        <v>909.99999999999989</v>
      </c>
      <c r="F16" s="163" t="s">
        <v>117</v>
      </c>
      <c r="G16" s="163" t="s">
        <v>16</v>
      </c>
      <c r="H16" s="163" t="s">
        <v>329</v>
      </c>
      <c r="I16" s="163"/>
      <c r="J16" s="163"/>
      <c r="K16" s="169" t="s">
        <v>183</v>
      </c>
      <c r="L16" s="160" t="s">
        <v>56</v>
      </c>
      <c r="M16" s="147"/>
      <c r="N16" s="147"/>
      <c r="O16" s="147"/>
      <c r="P16" s="147"/>
      <c r="Q16" s="150"/>
    </row>
    <row r="17" spans="1:17" s="151" customFormat="1" ht="28.5" customHeight="1" thickBot="1" x14ac:dyDescent="0.3">
      <c r="A17" s="120"/>
      <c r="B17" s="164"/>
      <c r="C17" s="147"/>
      <c r="D17" s="167"/>
      <c r="E17" s="164"/>
      <c r="F17" s="164"/>
      <c r="G17" s="164"/>
      <c r="H17" s="164"/>
      <c r="I17" s="164"/>
      <c r="J17" s="164"/>
      <c r="K17" s="161"/>
      <c r="L17" s="161"/>
      <c r="M17" s="32"/>
      <c r="N17" s="32"/>
      <c r="O17" s="32"/>
      <c r="P17" s="32"/>
      <c r="Q17" s="33"/>
    </row>
    <row r="18" spans="1:17" s="151" customFormat="1" ht="28.5" customHeight="1" thickBot="1" x14ac:dyDescent="0.3">
      <c r="A18" s="157" t="s">
        <v>328</v>
      </c>
      <c r="B18" s="164"/>
      <c r="C18" s="147"/>
      <c r="D18" s="167"/>
      <c r="E18" s="164"/>
      <c r="F18" s="164"/>
      <c r="G18" s="164"/>
      <c r="H18" s="164"/>
      <c r="I18" s="164"/>
      <c r="J18" s="164"/>
      <c r="K18" s="161"/>
      <c r="L18" s="161"/>
      <c r="M18" s="32"/>
      <c r="N18" s="32"/>
      <c r="O18" s="32"/>
      <c r="P18" s="32"/>
      <c r="Q18" s="33"/>
    </row>
    <row r="19" spans="1:17" s="151" customFormat="1" ht="28.5" customHeight="1" x14ac:dyDescent="0.25">
      <c r="A19" s="17"/>
      <c r="B19" s="164"/>
      <c r="C19" s="147"/>
      <c r="D19" s="167"/>
      <c r="E19" s="164"/>
      <c r="F19" s="164"/>
      <c r="G19" s="164"/>
      <c r="H19" s="164"/>
      <c r="I19" s="164"/>
      <c r="J19" s="164"/>
      <c r="K19" s="161"/>
      <c r="L19" s="161"/>
      <c r="M19" s="32"/>
      <c r="N19" s="32"/>
      <c r="O19" s="32"/>
      <c r="P19" s="32"/>
      <c r="Q19" s="33"/>
    </row>
    <row r="20" spans="1:17" s="151" customFormat="1" ht="28.5" customHeight="1" thickBot="1" x14ac:dyDescent="0.3">
      <c r="A20" s="52"/>
      <c r="B20" s="165"/>
      <c r="C20" s="148"/>
      <c r="D20" s="168"/>
      <c r="E20" s="165"/>
      <c r="F20" s="165"/>
      <c r="G20" s="165"/>
      <c r="H20" s="165"/>
      <c r="I20" s="165"/>
      <c r="J20" s="165"/>
      <c r="K20" s="162"/>
      <c r="L20" s="162"/>
      <c r="M20" s="32"/>
      <c r="N20" s="32"/>
      <c r="O20" s="32"/>
      <c r="P20" s="32"/>
      <c r="Q20" s="33"/>
    </row>
    <row r="21" spans="1:17" s="151" customFormat="1" ht="28.5" customHeight="1" thickBot="1" x14ac:dyDescent="0.3">
      <c r="A21" s="34" t="s">
        <v>319</v>
      </c>
      <c r="B21" s="163" t="s">
        <v>48</v>
      </c>
      <c r="C21" s="30"/>
      <c r="D21" s="166">
        <v>1100</v>
      </c>
      <c r="E21" s="154">
        <v>1275</v>
      </c>
      <c r="F21" s="163" t="s">
        <v>117</v>
      </c>
      <c r="G21" s="163" t="s">
        <v>16</v>
      </c>
      <c r="H21" s="163" t="s">
        <v>324</v>
      </c>
      <c r="I21" s="163"/>
      <c r="J21" s="163" t="s">
        <v>325</v>
      </c>
      <c r="K21" s="169" t="s">
        <v>183</v>
      </c>
      <c r="L21" s="160" t="s">
        <v>56</v>
      </c>
      <c r="M21" s="147"/>
      <c r="N21" s="147"/>
      <c r="O21" s="147"/>
      <c r="P21" s="147"/>
      <c r="Q21" s="150"/>
    </row>
    <row r="22" spans="1:17" s="151" customFormat="1" ht="28.5" customHeight="1" thickBot="1" x14ac:dyDescent="0.3">
      <c r="A22" s="158" t="s">
        <v>182</v>
      </c>
      <c r="B22" s="164"/>
      <c r="C22" s="147"/>
      <c r="D22" s="167"/>
      <c r="E22" s="156" t="s">
        <v>326</v>
      </c>
      <c r="F22" s="164"/>
      <c r="G22" s="164"/>
      <c r="H22" s="164"/>
      <c r="I22" s="164"/>
      <c r="J22" s="164"/>
      <c r="K22" s="161"/>
      <c r="L22" s="161"/>
      <c r="M22" s="32"/>
      <c r="N22" s="32"/>
      <c r="O22" s="32"/>
      <c r="P22" s="32"/>
      <c r="Q22" s="33"/>
    </row>
    <row r="23" spans="1:17" s="151" customFormat="1" ht="28.5" customHeight="1" thickBot="1" x14ac:dyDescent="0.3">
      <c r="A23" s="159"/>
      <c r="B23" s="164"/>
      <c r="C23" s="147"/>
      <c r="D23" s="167"/>
      <c r="E23" s="154">
        <v>1015</v>
      </c>
      <c r="F23" s="164"/>
      <c r="G23" s="164"/>
      <c r="H23" s="164"/>
      <c r="I23" s="164"/>
      <c r="J23" s="164"/>
      <c r="K23" s="161"/>
      <c r="L23" s="161"/>
      <c r="M23" s="32"/>
      <c r="N23" s="32"/>
      <c r="O23" s="32"/>
      <c r="P23" s="32"/>
      <c r="Q23" s="33"/>
    </row>
    <row r="24" spans="1:17" s="151" customFormat="1" ht="28.5" customHeight="1" thickBot="1" x14ac:dyDescent="0.3">
      <c r="A24" s="17"/>
      <c r="B24" s="164"/>
      <c r="C24" s="147"/>
      <c r="D24" s="167"/>
      <c r="E24" s="155" t="s">
        <v>327</v>
      </c>
      <c r="F24" s="164"/>
      <c r="G24" s="164"/>
      <c r="H24" s="164"/>
      <c r="I24" s="164"/>
      <c r="J24" s="164"/>
      <c r="K24" s="161"/>
      <c r="L24" s="161"/>
      <c r="M24" s="32"/>
      <c r="N24" s="32"/>
      <c r="O24" s="32"/>
      <c r="P24" s="32"/>
      <c r="Q24" s="33"/>
    </row>
    <row r="25" spans="1:17" s="151" customFormat="1" ht="28.5" customHeight="1" thickBot="1" x14ac:dyDescent="0.3">
      <c r="A25" s="52"/>
      <c r="B25" s="165"/>
      <c r="C25" s="148"/>
      <c r="D25" s="168"/>
      <c r="E25" s="76"/>
      <c r="F25" s="165"/>
      <c r="G25" s="165"/>
      <c r="H25" s="165"/>
      <c r="I25" s="165"/>
      <c r="J25" s="165"/>
      <c r="K25" s="162"/>
      <c r="L25" s="162"/>
      <c r="M25" s="32"/>
      <c r="N25" s="32"/>
      <c r="O25" s="32"/>
      <c r="P25" s="32"/>
      <c r="Q25" s="33"/>
    </row>
    <row r="26" spans="1:17" s="151" customFormat="1" ht="28.5" customHeight="1" x14ac:dyDescent="0.25">
      <c r="A26" s="34" t="s">
        <v>318</v>
      </c>
      <c r="B26" s="163" t="s">
        <v>48</v>
      </c>
      <c r="C26" s="30"/>
      <c r="D26" s="166">
        <v>1000</v>
      </c>
      <c r="E26" s="163">
        <f>D26*0.7</f>
        <v>700</v>
      </c>
      <c r="F26" s="163" t="s">
        <v>117</v>
      </c>
      <c r="G26" s="163" t="s">
        <v>16</v>
      </c>
      <c r="H26" s="163" t="s">
        <v>49</v>
      </c>
      <c r="I26" s="163"/>
      <c r="J26" s="163" t="s">
        <v>322</v>
      </c>
      <c r="K26" s="169" t="s">
        <v>183</v>
      </c>
      <c r="L26" s="160" t="s">
        <v>56</v>
      </c>
      <c r="M26" s="147"/>
      <c r="N26" s="147"/>
      <c r="O26" s="147"/>
      <c r="P26" s="147"/>
      <c r="Q26" s="150"/>
    </row>
    <row r="27" spans="1:17" s="151" customFormat="1" ht="28.5" customHeight="1" x14ac:dyDescent="0.25">
      <c r="A27" s="120"/>
      <c r="B27" s="164"/>
      <c r="C27" s="147"/>
      <c r="D27" s="167"/>
      <c r="E27" s="164"/>
      <c r="F27" s="164"/>
      <c r="G27" s="164"/>
      <c r="H27" s="164"/>
      <c r="I27" s="164"/>
      <c r="J27" s="164"/>
      <c r="K27" s="161"/>
      <c r="L27" s="161"/>
      <c r="M27" s="32"/>
      <c r="N27" s="32"/>
      <c r="O27" s="32"/>
      <c r="P27" s="32"/>
      <c r="Q27" s="33"/>
    </row>
    <row r="28" spans="1:17" s="151" customFormat="1" ht="28.5" customHeight="1" x14ac:dyDescent="0.25">
      <c r="A28" s="120"/>
      <c r="B28" s="164"/>
      <c r="C28" s="147"/>
      <c r="D28" s="167"/>
      <c r="E28" s="164"/>
      <c r="F28" s="164"/>
      <c r="G28" s="164"/>
      <c r="H28" s="164"/>
      <c r="I28" s="164"/>
      <c r="J28" s="164"/>
      <c r="K28" s="161"/>
      <c r="L28" s="161"/>
      <c r="M28" s="32"/>
      <c r="N28" s="32"/>
      <c r="O28" s="32"/>
      <c r="P28" s="32"/>
      <c r="Q28" s="33"/>
    </row>
    <row r="29" spans="1:17" s="151" customFormat="1" ht="28.5" customHeight="1" x14ac:dyDescent="0.25">
      <c r="A29" s="17"/>
      <c r="B29" s="164"/>
      <c r="C29" s="147"/>
      <c r="D29" s="167"/>
      <c r="E29" s="164"/>
      <c r="F29" s="164"/>
      <c r="G29" s="164"/>
      <c r="H29" s="164"/>
      <c r="I29" s="164"/>
      <c r="J29" s="164"/>
      <c r="K29" s="161"/>
      <c r="L29" s="161"/>
      <c r="M29" s="32"/>
      <c r="N29" s="32"/>
      <c r="O29" s="32"/>
      <c r="P29" s="32"/>
      <c r="Q29" s="33"/>
    </row>
    <row r="30" spans="1:17" s="151" customFormat="1" ht="28.5" customHeight="1" thickBot="1" x14ac:dyDescent="0.3">
      <c r="A30" s="52"/>
      <c r="B30" s="165"/>
      <c r="C30" s="148"/>
      <c r="D30" s="168"/>
      <c r="E30" s="165"/>
      <c r="F30" s="165"/>
      <c r="G30" s="165"/>
      <c r="H30" s="165"/>
      <c r="I30" s="165"/>
      <c r="J30" s="165"/>
      <c r="K30" s="162"/>
      <c r="L30" s="162"/>
      <c r="M30" s="32"/>
      <c r="N30" s="32"/>
      <c r="O30" s="32"/>
      <c r="P30" s="32"/>
      <c r="Q30" s="33"/>
    </row>
    <row r="31" spans="1:17" s="151" customFormat="1" ht="28.5" customHeight="1" x14ac:dyDescent="0.25">
      <c r="A31" s="34" t="s">
        <v>317</v>
      </c>
      <c r="B31" s="163" t="s">
        <v>48</v>
      </c>
      <c r="C31" s="30"/>
      <c r="D31" s="166">
        <v>900</v>
      </c>
      <c r="E31" s="163">
        <f>D31*0.7</f>
        <v>630</v>
      </c>
      <c r="F31" s="163" t="s">
        <v>117</v>
      </c>
      <c r="G31" s="163" t="s">
        <v>16</v>
      </c>
      <c r="H31" s="163" t="s">
        <v>49</v>
      </c>
      <c r="I31" s="163"/>
      <c r="J31" s="163" t="s">
        <v>323</v>
      </c>
      <c r="K31" s="169" t="s">
        <v>183</v>
      </c>
      <c r="L31" s="160" t="s">
        <v>56</v>
      </c>
      <c r="M31" s="147"/>
      <c r="N31" s="147"/>
      <c r="O31" s="147"/>
      <c r="P31" s="147"/>
      <c r="Q31" s="150"/>
    </row>
    <row r="32" spans="1:17" s="151" customFormat="1" ht="28.5" customHeight="1" x14ac:dyDescent="0.25">
      <c r="A32" s="120"/>
      <c r="B32" s="164"/>
      <c r="C32" s="147"/>
      <c r="D32" s="167"/>
      <c r="E32" s="164"/>
      <c r="F32" s="164"/>
      <c r="G32" s="164"/>
      <c r="H32" s="164"/>
      <c r="I32" s="164"/>
      <c r="J32" s="164"/>
      <c r="K32" s="161"/>
      <c r="L32" s="161"/>
      <c r="M32" s="32"/>
      <c r="N32" s="32"/>
      <c r="O32" s="32"/>
      <c r="P32" s="32"/>
      <c r="Q32" s="33"/>
    </row>
    <row r="33" spans="1:17" s="151" customFormat="1" ht="28.5" customHeight="1" x14ac:dyDescent="0.25">
      <c r="A33" s="120"/>
      <c r="B33" s="164"/>
      <c r="C33" s="147"/>
      <c r="D33" s="167"/>
      <c r="E33" s="164"/>
      <c r="F33" s="164"/>
      <c r="G33" s="164"/>
      <c r="H33" s="164"/>
      <c r="I33" s="164"/>
      <c r="J33" s="164"/>
      <c r="K33" s="161"/>
      <c r="L33" s="161"/>
      <c r="M33" s="32"/>
      <c r="N33" s="32"/>
      <c r="O33" s="32"/>
      <c r="P33" s="32"/>
      <c r="Q33" s="33"/>
    </row>
    <row r="34" spans="1:17" s="151" customFormat="1" ht="28.5" customHeight="1" x14ac:dyDescent="0.25">
      <c r="A34" s="17"/>
      <c r="B34" s="164"/>
      <c r="C34" s="147"/>
      <c r="D34" s="167"/>
      <c r="E34" s="164"/>
      <c r="F34" s="164"/>
      <c r="G34" s="164"/>
      <c r="H34" s="164"/>
      <c r="I34" s="164"/>
      <c r="J34" s="164"/>
      <c r="K34" s="161"/>
      <c r="L34" s="161"/>
      <c r="M34" s="32"/>
      <c r="N34" s="32"/>
      <c r="O34" s="32"/>
      <c r="P34" s="32"/>
      <c r="Q34" s="33"/>
    </row>
    <row r="35" spans="1:17" s="151" customFormat="1" ht="28.5" customHeight="1" thickBot="1" x14ac:dyDescent="0.3">
      <c r="A35" s="52"/>
      <c r="B35" s="165"/>
      <c r="C35" s="148"/>
      <c r="D35" s="168"/>
      <c r="E35" s="165"/>
      <c r="F35" s="165"/>
      <c r="G35" s="165"/>
      <c r="H35" s="165"/>
      <c r="I35" s="165"/>
      <c r="J35" s="165"/>
      <c r="K35" s="162"/>
      <c r="L35" s="162"/>
      <c r="M35" s="32"/>
      <c r="N35" s="32"/>
      <c r="O35" s="32"/>
      <c r="P35" s="32"/>
      <c r="Q35" s="33"/>
    </row>
    <row r="36" spans="1:17" s="140" customFormat="1" ht="28.5" customHeight="1" thickBot="1" x14ac:dyDescent="0.3">
      <c r="A36" s="34" t="s">
        <v>298</v>
      </c>
      <c r="B36" s="163" t="s">
        <v>48</v>
      </c>
      <c r="C36" s="30"/>
      <c r="D36" s="166">
        <v>1100</v>
      </c>
      <c r="E36" s="163">
        <f>D36*0.7</f>
        <v>770</v>
      </c>
      <c r="F36" s="163" t="s">
        <v>117</v>
      </c>
      <c r="G36" s="163" t="s">
        <v>16</v>
      </c>
      <c r="H36" s="163" t="s">
        <v>49</v>
      </c>
      <c r="I36" s="163"/>
      <c r="J36" s="163"/>
      <c r="K36" s="169" t="s">
        <v>183</v>
      </c>
      <c r="L36" s="160" t="s">
        <v>56</v>
      </c>
      <c r="M36" s="135"/>
      <c r="N36" s="135"/>
      <c r="O36" s="135"/>
      <c r="P36" s="135"/>
      <c r="Q36" s="138"/>
    </row>
    <row r="37" spans="1:17" s="140" customFormat="1" ht="28.5" customHeight="1" x14ac:dyDescent="0.25">
      <c r="A37" s="158" t="s">
        <v>182</v>
      </c>
      <c r="B37" s="164"/>
      <c r="C37" s="135"/>
      <c r="D37" s="167"/>
      <c r="E37" s="164"/>
      <c r="F37" s="164"/>
      <c r="G37" s="164"/>
      <c r="H37" s="164"/>
      <c r="I37" s="164"/>
      <c r="J37" s="164"/>
      <c r="K37" s="161"/>
      <c r="L37" s="161"/>
      <c r="M37" s="32"/>
      <c r="N37" s="32"/>
      <c r="O37" s="32"/>
      <c r="P37" s="32"/>
      <c r="Q37" s="33"/>
    </row>
    <row r="38" spans="1:17" s="140" customFormat="1" ht="28.5" customHeight="1" thickBot="1" x14ac:dyDescent="0.3">
      <c r="A38" s="159"/>
      <c r="B38" s="164"/>
      <c r="C38" s="135"/>
      <c r="D38" s="167"/>
      <c r="E38" s="164"/>
      <c r="F38" s="164"/>
      <c r="G38" s="164"/>
      <c r="H38" s="164"/>
      <c r="I38" s="164"/>
      <c r="J38" s="164"/>
      <c r="K38" s="161"/>
      <c r="L38" s="161"/>
      <c r="M38" s="32"/>
      <c r="N38" s="32"/>
      <c r="O38" s="32"/>
      <c r="P38" s="32"/>
      <c r="Q38" s="33"/>
    </row>
    <row r="39" spans="1:17" s="140" customFormat="1" ht="28.5" customHeight="1" x14ac:dyDescent="0.25">
      <c r="A39" s="17"/>
      <c r="B39" s="164"/>
      <c r="C39" s="135"/>
      <c r="D39" s="167"/>
      <c r="E39" s="164"/>
      <c r="F39" s="164"/>
      <c r="G39" s="164"/>
      <c r="H39" s="164"/>
      <c r="I39" s="164"/>
      <c r="J39" s="164"/>
      <c r="K39" s="161"/>
      <c r="L39" s="161"/>
      <c r="M39" s="32"/>
      <c r="N39" s="32"/>
      <c r="O39" s="32"/>
      <c r="P39" s="32"/>
      <c r="Q39" s="33"/>
    </row>
    <row r="40" spans="1:17" s="140" customFormat="1" ht="28.5" customHeight="1" thickBot="1" x14ac:dyDescent="0.3">
      <c r="A40" s="52"/>
      <c r="B40" s="165"/>
      <c r="C40" s="136"/>
      <c r="D40" s="168"/>
      <c r="E40" s="165"/>
      <c r="F40" s="165"/>
      <c r="G40" s="165"/>
      <c r="H40" s="165"/>
      <c r="I40" s="165"/>
      <c r="J40" s="165"/>
      <c r="K40" s="162"/>
      <c r="L40" s="162"/>
      <c r="M40" s="32"/>
      <c r="N40" s="32"/>
      <c r="O40" s="32"/>
      <c r="P40" s="32"/>
      <c r="Q40" s="33"/>
    </row>
    <row r="41" spans="1:17" s="140" customFormat="1" ht="28.5" customHeight="1" x14ac:dyDescent="0.25">
      <c r="A41" s="34" t="s">
        <v>297</v>
      </c>
      <c r="B41" s="163" t="s">
        <v>48</v>
      </c>
      <c r="C41" s="30"/>
      <c r="D41" s="166">
        <v>1450</v>
      </c>
      <c r="E41" s="163">
        <f>D41*0.7</f>
        <v>1014.9999999999999</v>
      </c>
      <c r="F41" s="163" t="s">
        <v>117</v>
      </c>
      <c r="G41" s="163" t="s">
        <v>16</v>
      </c>
      <c r="H41" s="163" t="s">
        <v>324</v>
      </c>
      <c r="I41" s="163"/>
      <c r="J41" s="163"/>
      <c r="K41" s="169" t="s">
        <v>183</v>
      </c>
      <c r="L41" s="160" t="s">
        <v>56</v>
      </c>
      <c r="M41" s="135"/>
      <c r="N41" s="135"/>
      <c r="O41" s="135"/>
      <c r="P41" s="135"/>
      <c r="Q41" s="138"/>
    </row>
    <row r="42" spans="1:17" s="140" customFormat="1" ht="28.5" customHeight="1" x14ac:dyDescent="0.25">
      <c r="A42" s="120"/>
      <c r="B42" s="164"/>
      <c r="C42" s="135"/>
      <c r="D42" s="167"/>
      <c r="E42" s="164"/>
      <c r="F42" s="164"/>
      <c r="G42" s="164"/>
      <c r="H42" s="164"/>
      <c r="I42" s="164"/>
      <c r="J42" s="164"/>
      <c r="K42" s="161"/>
      <c r="L42" s="161"/>
      <c r="M42" s="32"/>
      <c r="N42" s="32"/>
      <c r="O42" s="32"/>
      <c r="P42" s="32"/>
      <c r="Q42" s="33"/>
    </row>
    <row r="43" spans="1:17" s="140" customFormat="1" ht="28.5" customHeight="1" x14ac:dyDescent="0.25">
      <c r="A43" s="120"/>
      <c r="B43" s="164"/>
      <c r="C43" s="135"/>
      <c r="D43" s="167"/>
      <c r="E43" s="164"/>
      <c r="F43" s="164"/>
      <c r="G43" s="164"/>
      <c r="H43" s="164"/>
      <c r="I43" s="164"/>
      <c r="J43" s="164"/>
      <c r="K43" s="161"/>
      <c r="L43" s="161"/>
      <c r="M43" s="32"/>
      <c r="N43" s="32"/>
      <c r="O43" s="32"/>
      <c r="P43" s="32"/>
      <c r="Q43" s="33"/>
    </row>
    <row r="44" spans="1:17" s="140" customFormat="1" ht="28.5" customHeight="1" x14ac:dyDescent="0.25">
      <c r="A44" s="17"/>
      <c r="B44" s="164"/>
      <c r="C44" s="135"/>
      <c r="D44" s="167"/>
      <c r="E44" s="164"/>
      <c r="F44" s="164"/>
      <c r="G44" s="164"/>
      <c r="H44" s="164"/>
      <c r="I44" s="164"/>
      <c r="J44" s="164"/>
      <c r="K44" s="161"/>
      <c r="L44" s="161"/>
      <c r="M44" s="32"/>
      <c r="N44" s="32"/>
      <c r="O44" s="32"/>
      <c r="P44" s="32"/>
      <c r="Q44" s="33"/>
    </row>
    <row r="45" spans="1:17" s="140" customFormat="1" ht="28.5" customHeight="1" thickBot="1" x14ac:dyDescent="0.3">
      <c r="A45" s="52"/>
      <c r="B45" s="165"/>
      <c r="C45" s="136"/>
      <c r="D45" s="168"/>
      <c r="E45" s="165"/>
      <c r="F45" s="165"/>
      <c r="G45" s="165"/>
      <c r="H45" s="165"/>
      <c r="I45" s="165"/>
      <c r="J45" s="165"/>
      <c r="K45" s="162"/>
      <c r="L45" s="162"/>
      <c r="M45" s="32"/>
      <c r="N45" s="32"/>
      <c r="O45" s="32"/>
      <c r="P45" s="32"/>
      <c r="Q45" s="33"/>
    </row>
    <row r="46" spans="1:17" s="119" customFormat="1" ht="45.75" customHeight="1" x14ac:dyDescent="0.25">
      <c r="A46" s="34" t="s">
        <v>288</v>
      </c>
      <c r="B46" s="163" t="s">
        <v>48</v>
      </c>
      <c r="C46" s="30"/>
      <c r="D46" s="166">
        <v>1300</v>
      </c>
      <c r="E46" s="163">
        <f>D46*0.7</f>
        <v>909.99999999999989</v>
      </c>
      <c r="F46" s="163" t="s">
        <v>117</v>
      </c>
      <c r="G46" s="163" t="s">
        <v>16</v>
      </c>
      <c r="H46" s="163" t="s">
        <v>49</v>
      </c>
      <c r="I46" s="163"/>
      <c r="J46" s="163"/>
      <c r="K46" s="169" t="s">
        <v>183</v>
      </c>
      <c r="L46" s="160" t="s">
        <v>56</v>
      </c>
      <c r="M46" s="112"/>
      <c r="N46" s="112"/>
      <c r="O46" s="112"/>
      <c r="P46" s="112"/>
      <c r="Q46" s="115"/>
    </row>
    <row r="47" spans="1:17" s="119" customFormat="1" ht="30" customHeight="1" x14ac:dyDescent="0.25">
      <c r="A47" s="120"/>
      <c r="B47" s="164"/>
      <c r="C47" s="112"/>
      <c r="D47" s="167"/>
      <c r="E47" s="164"/>
      <c r="F47" s="164"/>
      <c r="G47" s="164"/>
      <c r="H47" s="164"/>
      <c r="I47" s="164"/>
      <c r="J47" s="164"/>
      <c r="K47" s="161"/>
      <c r="L47" s="161"/>
      <c r="M47" s="32"/>
      <c r="N47" s="32"/>
      <c r="O47" s="32"/>
      <c r="P47" s="32"/>
      <c r="Q47" s="33"/>
    </row>
    <row r="48" spans="1:17" s="119" customFormat="1" ht="21" x14ac:dyDescent="0.25">
      <c r="A48" s="120"/>
      <c r="B48" s="164"/>
      <c r="C48" s="112"/>
      <c r="D48" s="167"/>
      <c r="E48" s="164"/>
      <c r="F48" s="164"/>
      <c r="G48" s="164"/>
      <c r="H48" s="164"/>
      <c r="I48" s="164"/>
      <c r="J48" s="164"/>
      <c r="K48" s="161"/>
      <c r="L48" s="161"/>
      <c r="M48" s="32"/>
      <c r="N48" s="32"/>
      <c r="O48" s="32"/>
      <c r="P48" s="32"/>
      <c r="Q48" s="33"/>
    </row>
    <row r="49" spans="1:17" s="119" customFormat="1" ht="21" x14ac:dyDescent="0.25">
      <c r="A49" s="17"/>
      <c r="B49" s="164"/>
      <c r="C49" s="112"/>
      <c r="D49" s="167"/>
      <c r="E49" s="164"/>
      <c r="F49" s="164"/>
      <c r="G49" s="164"/>
      <c r="H49" s="164"/>
      <c r="I49" s="164"/>
      <c r="J49" s="164"/>
      <c r="K49" s="161"/>
      <c r="L49" s="161"/>
      <c r="M49" s="32"/>
      <c r="N49" s="32"/>
      <c r="O49" s="32"/>
      <c r="P49" s="32"/>
      <c r="Q49" s="33"/>
    </row>
    <row r="50" spans="1:17" s="119" customFormat="1" ht="58.5" customHeight="1" thickBot="1" x14ac:dyDescent="0.3">
      <c r="A50" s="52"/>
      <c r="B50" s="165"/>
      <c r="C50" s="113"/>
      <c r="D50" s="168"/>
      <c r="E50" s="165"/>
      <c r="F50" s="165"/>
      <c r="G50" s="165"/>
      <c r="H50" s="165"/>
      <c r="I50" s="165"/>
      <c r="J50" s="165"/>
      <c r="K50" s="162"/>
      <c r="L50" s="162"/>
      <c r="M50" s="32"/>
      <c r="N50" s="32"/>
      <c r="O50" s="32"/>
      <c r="P50" s="32"/>
      <c r="Q50" s="33"/>
    </row>
    <row r="51" spans="1:17" s="119" customFormat="1" ht="45.75" customHeight="1" x14ac:dyDescent="0.25">
      <c r="A51" s="34" t="s">
        <v>287</v>
      </c>
      <c r="B51" s="163" t="s">
        <v>48</v>
      </c>
      <c r="C51" s="30"/>
      <c r="D51" s="166">
        <v>1300</v>
      </c>
      <c r="E51" s="163">
        <f>D51*0.7</f>
        <v>909.99999999999989</v>
      </c>
      <c r="F51" s="163" t="s">
        <v>117</v>
      </c>
      <c r="G51" s="163" t="s">
        <v>16</v>
      </c>
      <c r="H51" s="163" t="s">
        <v>49</v>
      </c>
      <c r="I51" s="163"/>
      <c r="J51" s="163"/>
      <c r="K51" s="169" t="s">
        <v>183</v>
      </c>
      <c r="L51" s="160" t="s">
        <v>56</v>
      </c>
      <c r="M51" s="112"/>
      <c r="N51" s="112"/>
      <c r="O51" s="112"/>
      <c r="P51" s="112"/>
      <c r="Q51" s="115"/>
    </row>
    <row r="52" spans="1:17" s="119" customFormat="1" ht="30" customHeight="1" x14ac:dyDescent="0.25">
      <c r="A52" s="120"/>
      <c r="B52" s="164"/>
      <c r="C52" s="112"/>
      <c r="D52" s="167"/>
      <c r="E52" s="164"/>
      <c r="F52" s="164"/>
      <c r="G52" s="164"/>
      <c r="H52" s="164"/>
      <c r="I52" s="164"/>
      <c r="J52" s="164"/>
      <c r="K52" s="161"/>
      <c r="L52" s="161"/>
      <c r="M52" s="32"/>
      <c r="N52" s="32"/>
      <c r="O52" s="32"/>
      <c r="P52" s="32"/>
      <c r="Q52" s="33"/>
    </row>
    <row r="53" spans="1:17" s="119" customFormat="1" ht="21" x14ac:dyDescent="0.25">
      <c r="A53" s="120"/>
      <c r="B53" s="164"/>
      <c r="C53" s="112"/>
      <c r="D53" s="167"/>
      <c r="E53" s="164"/>
      <c r="F53" s="164"/>
      <c r="G53" s="164"/>
      <c r="H53" s="164"/>
      <c r="I53" s="164"/>
      <c r="J53" s="164"/>
      <c r="K53" s="161"/>
      <c r="L53" s="161"/>
      <c r="M53" s="32"/>
      <c r="N53" s="32"/>
      <c r="O53" s="32"/>
      <c r="P53" s="32"/>
      <c r="Q53" s="33"/>
    </row>
    <row r="54" spans="1:17" s="119" customFormat="1" ht="21" x14ac:dyDescent="0.25">
      <c r="A54" s="17"/>
      <c r="B54" s="164"/>
      <c r="C54" s="112"/>
      <c r="D54" s="167"/>
      <c r="E54" s="164"/>
      <c r="F54" s="164"/>
      <c r="G54" s="164"/>
      <c r="H54" s="164"/>
      <c r="I54" s="164"/>
      <c r="J54" s="164"/>
      <c r="K54" s="161"/>
      <c r="L54" s="161"/>
      <c r="M54" s="32"/>
      <c r="N54" s="32"/>
      <c r="O54" s="32"/>
      <c r="P54" s="32"/>
      <c r="Q54" s="33"/>
    </row>
    <row r="55" spans="1:17" s="119" customFormat="1" ht="58.5" customHeight="1" thickBot="1" x14ac:dyDescent="0.3">
      <c r="A55" s="52"/>
      <c r="B55" s="165"/>
      <c r="C55" s="113"/>
      <c r="D55" s="168"/>
      <c r="E55" s="165"/>
      <c r="F55" s="165"/>
      <c r="G55" s="165"/>
      <c r="H55" s="165"/>
      <c r="I55" s="165"/>
      <c r="J55" s="165"/>
      <c r="K55" s="162"/>
      <c r="L55" s="162"/>
      <c r="M55" s="32"/>
      <c r="N55" s="32"/>
      <c r="O55" s="32"/>
      <c r="P55" s="32"/>
      <c r="Q55" s="33"/>
    </row>
    <row r="56" spans="1:17" s="119" customFormat="1" ht="45.75" customHeight="1" x14ac:dyDescent="0.25">
      <c r="A56" s="34" t="s">
        <v>286</v>
      </c>
      <c r="B56" s="163" t="s">
        <v>271</v>
      </c>
      <c r="C56" s="30"/>
      <c r="D56" s="166">
        <v>1400</v>
      </c>
      <c r="E56" s="163">
        <f>D56*0.7</f>
        <v>979.99999999999989</v>
      </c>
      <c r="F56" s="163" t="s">
        <v>117</v>
      </c>
      <c r="G56" s="163" t="s">
        <v>16</v>
      </c>
      <c r="H56" s="163" t="s">
        <v>270</v>
      </c>
      <c r="I56" s="163"/>
      <c r="J56" s="163"/>
      <c r="K56" s="169" t="s">
        <v>183</v>
      </c>
      <c r="L56" s="160" t="s">
        <v>56</v>
      </c>
      <c r="M56" s="112"/>
      <c r="N56" s="112"/>
      <c r="O56" s="112"/>
      <c r="P56" s="112"/>
      <c r="Q56" s="115"/>
    </row>
    <row r="57" spans="1:17" s="119" customFormat="1" ht="30" customHeight="1" x14ac:dyDescent="0.25">
      <c r="A57" s="120"/>
      <c r="B57" s="164"/>
      <c r="C57" s="112"/>
      <c r="D57" s="167"/>
      <c r="E57" s="164"/>
      <c r="F57" s="164"/>
      <c r="G57" s="164"/>
      <c r="H57" s="164"/>
      <c r="I57" s="164"/>
      <c r="J57" s="164"/>
      <c r="K57" s="161"/>
      <c r="L57" s="161"/>
      <c r="M57" s="32"/>
      <c r="N57" s="32"/>
      <c r="O57" s="32"/>
      <c r="P57" s="32"/>
      <c r="Q57" s="33"/>
    </row>
    <row r="58" spans="1:17" s="119" customFormat="1" ht="21" x14ac:dyDescent="0.25">
      <c r="A58" s="120"/>
      <c r="B58" s="164"/>
      <c r="C58" s="112"/>
      <c r="D58" s="167"/>
      <c r="E58" s="164"/>
      <c r="F58" s="164"/>
      <c r="G58" s="164"/>
      <c r="H58" s="164"/>
      <c r="I58" s="164"/>
      <c r="J58" s="164"/>
      <c r="K58" s="161"/>
      <c r="L58" s="161"/>
      <c r="M58" s="32"/>
      <c r="N58" s="32"/>
      <c r="O58" s="32"/>
      <c r="P58" s="32"/>
      <c r="Q58" s="33"/>
    </row>
    <row r="59" spans="1:17" s="119" customFormat="1" ht="21" x14ac:dyDescent="0.25">
      <c r="A59" s="17"/>
      <c r="B59" s="164"/>
      <c r="C59" s="112"/>
      <c r="D59" s="167"/>
      <c r="E59" s="164"/>
      <c r="F59" s="164"/>
      <c r="G59" s="164"/>
      <c r="H59" s="164"/>
      <c r="I59" s="164"/>
      <c r="J59" s="164"/>
      <c r="K59" s="161"/>
      <c r="L59" s="161"/>
      <c r="M59" s="32"/>
      <c r="N59" s="32"/>
      <c r="O59" s="32"/>
      <c r="P59" s="32"/>
      <c r="Q59" s="33"/>
    </row>
    <row r="60" spans="1:17" s="119" customFormat="1" ht="93" customHeight="1" thickBot="1" x14ac:dyDescent="0.3">
      <c r="A60" s="52"/>
      <c r="B60" s="165"/>
      <c r="C60" s="113"/>
      <c r="D60" s="168"/>
      <c r="E60" s="165"/>
      <c r="F60" s="165"/>
      <c r="G60" s="165"/>
      <c r="H60" s="165"/>
      <c r="I60" s="165"/>
      <c r="J60" s="165"/>
      <c r="K60" s="162"/>
      <c r="L60" s="162"/>
      <c r="M60" s="32"/>
      <c r="N60" s="32"/>
      <c r="O60" s="32"/>
      <c r="P60" s="32"/>
      <c r="Q60" s="33"/>
    </row>
    <row r="61" spans="1:17" s="119" customFormat="1" ht="45.75" customHeight="1" x14ac:dyDescent="0.25">
      <c r="A61" s="34" t="s">
        <v>285</v>
      </c>
      <c r="B61" s="163" t="s">
        <v>272</v>
      </c>
      <c r="C61" s="30"/>
      <c r="D61" s="166">
        <v>1300</v>
      </c>
      <c r="E61" s="163">
        <f>D61*0.7</f>
        <v>909.99999999999989</v>
      </c>
      <c r="F61" s="163" t="s">
        <v>117</v>
      </c>
      <c r="G61" s="163" t="s">
        <v>16</v>
      </c>
      <c r="H61" s="163" t="s">
        <v>49</v>
      </c>
      <c r="I61" s="163"/>
      <c r="J61" s="163"/>
      <c r="K61" s="169" t="s">
        <v>183</v>
      </c>
      <c r="L61" s="160" t="s">
        <v>56</v>
      </c>
      <c r="M61" s="112"/>
      <c r="N61" s="112"/>
      <c r="O61" s="112"/>
      <c r="P61" s="112"/>
      <c r="Q61" s="115"/>
    </row>
    <row r="62" spans="1:17" s="119" customFormat="1" ht="30" customHeight="1" x14ac:dyDescent="0.25">
      <c r="A62" s="120"/>
      <c r="B62" s="164"/>
      <c r="C62" s="112"/>
      <c r="D62" s="167"/>
      <c r="E62" s="164"/>
      <c r="F62" s="164"/>
      <c r="G62" s="164"/>
      <c r="H62" s="164"/>
      <c r="I62" s="164"/>
      <c r="J62" s="164"/>
      <c r="K62" s="161"/>
      <c r="L62" s="161"/>
      <c r="M62" s="32"/>
      <c r="N62" s="32"/>
      <c r="O62" s="32"/>
      <c r="P62" s="32"/>
      <c r="Q62" s="33"/>
    </row>
    <row r="63" spans="1:17" s="119" customFormat="1" ht="21" x14ac:dyDescent="0.25">
      <c r="A63" s="120"/>
      <c r="B63" s="164"/>
      <c r="C63" s="112"/>
      <c r="D63" s="167"/>
      <c r="E63" s="164"/>
      <c r="F63" s="164"/>
      <c r="G63" s="164"/>
      <c r="H63" s="164"/>
      <c r="I63" s="164"/>
      <c r="J63" s="164"/>
      <c r="K63" s="161"/>
      <c r="L63" s="161"/>
      <c r="M63" s="32"/>
      <c r="N63" s="32"/>
      <c r="O63" s="32"/>
      <c r="P63" s="32"/>
      <c r="Q63" s="33"/>
    </row>
    <row r="64" spans="1:17" s="119" customFormat="1" ht="21" x14ac:dyDescent="0.25">
      <c r="A64" s="17"/>
      <c r="B64" s="164"/>
      <c r="C64" s="112"/>
      <c r="D64" s="167"/>
      <c r="E64" s="164"/>
      <c r="F64" s="164"/>
      <c r="G64" s="164"/>
      <c r="H64" s="164"/>
      <c r="I64" s="164"/>
      <c r="J64" s="164"/>
      <c r="K64" s="161"/>
      <c r="L64" s="161"/>
      <c r="M64" s="32"/>
      <c r="N64" s="32"/>
      <c r="O64" s="32"/>
      <c r="P64" s="32"/>
      <c r="Q64" s="33"/>
    </row>
    <row r="65" spans="1:17" s="119" customFormat="1" ht="58.5" customHeight="1" thickBot="1" x14ac:dyDescent="0.3">
      <c r="A65" s="52"/>
      <c r="B65" s="165"/>
      <c r="C65" s="113"/>
      <c r="D65" s="168"/>
      <c r="E65" s="165"/>
      <c r="F65" s="165"/>
      <c r="G65" s="165"/>
      <c r="H65" s="165"/>
      <c r="I65" s="165"/>
      <c r="J65" s="165"/>
      <c r="K65" s="162"/>
      <c r="L65" s="162"/>
      <c r="M65" s="32"/>
      <c r="N65" s="32"/>
      <c r="O65" s="32"/>
      <c r="P65" s="32"/>
      <c r="Q65" s="33"/>
    </row>
    <row r="66" spans="1:17" s="119" customFormat="1" ht="45.75" customHeight="1" x14ac:dyDescent="0.25">
      <c r="A66" s="34" t="s">
        <v>292</v>
      </c>
      <c r="B66" s="163" t="s">
        <v>269</v>
      </c>
      <c r="C66" s="30"/>
      <c r="D66" s="166">
        <v>1300</v>
      </c>
      <c r="E66" s="163">
        <f>D66*0.7</f>
        <v>909.99999999999989</v>
      </c>
      <c r="F66" s="163" t="s">
        <v>117</v>
      </c>
      <c r="G66" s="163" t="s">
        <v>16</v>
      </c>
      <c r="H66" s="163" t="s">
        <v>49</v>
      </c>
      <c r="I66" s="163"/>
      <c r="J66" s="163"/>
      <c r="K66" s="169" t="s">
        <v>183</v>
      </c>
      <c r="L66" s="160" t="s">
        <v>56</v>
      </c>
      <c r="M66" s="112"/>
      <c r="N66" s="112"/>
      <c r="O66" s="112"/>
      <c r="P66" s="112"/>
      <c r="Q66" s="115"/>
    </row>
    <row r="67" spans="1:17" s="119" customFormat="1" ht="30" customHeight="1" x14ac:dyDescent="0.25">
      <c r="A67" s="120"/>
      <c r="B67" s="164"/>
      <c r="C67" s="112"/>
      <c r="D67" s="167"/>
      <c r="E67" s="164"/>
      <c r="F67" s="164"/>
      <c r="G67" s="164"/>
      <c r="H67" s="164"/>
      <c r="I67" s="164"/>
      <c r="J67" s="164"/>
      <c r="K67" s="161"/>
      <c r="L67" s="161"/>
      <c r="M67" s="32"/>
      <c r="N67" s="32"/>
      <c r="O67" s="32"/>
      <c r="P67" s="32"/>
      <c r="Q67" s="33"/>
    </row>
    <row r="68" spans="1:17" s="119" customFormat="1" ht="21" x14ac:dyDescent="0.25">
      <c r="A68" s="120"/>
      <c r="B68" s="164"/>
      <c r="C68" s="112"/>
      <c r="D68" s="167"/>
      <c r="E68" s="164"/>
      <c r="F68" s="164"/>
      <c r="G68" s="164"/>
      <c r="H68" s="164"/>
      <c r="I68" s="164"/>
      <c r="J68" s="164"/>
      <c r="K68" s="161"/>
      <c r="L68" s="161"/>
      <c r="M68" s="32"/>
      <c r="N68" s="32"/>
      <c r="O68" s="32"/>
      <c r="P68" s="32"/>
      <c r="Q68" s="33"/>
    </row>
    <row r="69" spans="1:17" s="119" customFormat="1" ht="21" x14ac:dyDescent="0.25">
      <c r="A69" s="17"/>
      <c r="B69" s="164"/>
      <c r="C69" s="112"/>
      <c r="D69" s="167"/>
      <c r="E69" s="164"/>
      <c r="F69" s="164"/>
      <c r="G69" s="164"/>
      <c r="H69" s="164"/>
      <c r="I69" s="164"/>
      <c r="J69" s="164"/>
      <c r="K69" s="161"/>
      <c r="L69" s="161"/>
      <c r="M69" s="32"/>
      <c r="N69" s="32"/>
      <c r="O69" s="32"/>
      <c r="P69" s="32"/>
      <c r="Q69" s="33"/>
    </row>
    <row r="70" spans="1:17" s="119" customFormat="1" ht="58.5" customHeight="1" thickBot="1" x14ac:dyDescent="0.3">
      <c r="A70" s="52"/>
      <c r="B70" s="165"/>
      <c r="C70" s="113"/>
      <c r="D70" s="168"/>
      <c r="E70" s="165"/>
      <c r="F70" s="165"/>
      <c r="G70" s="165"/>
      <c r="H70" s="165"/>
      <c r="I70" s="165"/>
      <c r="J70" s="165"/>
      <c r="K70" s="162"/>
      <c r="L70" s="162"/>
      <c r="M70" s="32"/>
      <c r="N70" s="32"/>
      <c r="O70" s="32"/>
      <c r="P70" s="32"/>
      <c r="Q70" s="33"/>
    </row>
    <row r="71" spans="1:17" s="119" customFormat="1" ht="45.75" customHeight="1" x14ac:dyDescent="0.25">
      <c r="A71" s="34" t="s">
        <v>284</v>
      </c>
      <c r="B71" s="163" t="s">
        <v>131</v>
      </c>
      <c r="C71" s="30"/>
      <c r="D71" s="166">
        <v>1000</v>
      </c>
      <c r="E71" s="163">
        <f>D71*0.7</f>
        <v>700</v>
      </c>
      <c r="F71" s="163" t="s">
        <v>117</v>
      </c>
      <c r="G71" s="163" t="s">
        <v>16</v>
      </c>
      <c r="H71" s="163" t="s">
        <v>49</v>
      </c>
      <c r="I71" s="163"/>
      <c r="J71" s="163"/>
      <c r="K71" s="169" t="s">
        <v>183</v>
      </c>
      <c r="L71" s="160" t="s">
        <v>56</v>
      </c>
      <c r="M71" s="112"/>
      <c r="N71" s="112"/>
      <c r="O71" s="112"/>
      <c r="P71" s="112"/>
      <c r="Q71" s="115"/>
    </row>
    <row r="72" spans="1:17" s="119" customFormat="1" ht="30" customHeight="1" x14ac:dyDescent="0.25">
      <c r="A72" s="120"/>
      <c r="B72" s="164"/>
      <c r="C72" s="112"/>
      <c r="D72" s="167"/>
      <c r="E72" s="164"/>
      <c r="F72" s="164"/>
      <c r="G72" s="164"/>
      <c r="H72" s="164"/>
      <c r="I72" s="164"/>
      <c r="J72" s="164"/>
      <c r="K72" s="161"/>
      <c r="L72" s="161"/>
      <c r="M72" s="32"/>
      <c r="N72" s="32"/>
      <c r="O72" s="32"/>
      <c r="P72" s="32"/>
      <c r="Q72" s="33"/>
    </row>
    <row r="73" spans="1:17" s="119" customFormat="1" ht="21" x14ac:dyDescent="0.25">
      <c r="A73" s="120"/>
      <c r="B73" s="164"/>
      <c r="C73" s="112"/>
      <c r="D73" s="167"/>
      <c r="E73" s="164"/>
      <c r="F73" s="164"/>
      <c r="G73" s="164"/>
      <c r="H73" s="164"/>
      <c r="I73" s="164"/>
      <c r="J73" s="164"/>
      <c r="K73" s="161"/>
      <c r="L73" s="161"/>
      <c r="M73" s="32"/>
      <c r="N73" s="32"/>
      <c r="O73" s="32"/>
      <c r="P73" s="32"/>
      <c r="Q73" s="33"/>
    </row>
    <row r="74" spans="1:17" s="119" customFormat="1" ht="21" x14ac:dyDescent="0.25">
      <c r="A74" s="17"/>
      <c r="B74" s="164"/>
      <c r="C74" s="112"/>
      <c r="D74" s="167"/>
      <c r="E74" s="164"/>
      <c r="F74" s="164"/>
      <c r="G74" s="164"/>
      <c r="H74" s="164"/>
      <c r="I74" s="164"/>
      <c r="J74" s="164"/>
      <c r="K74" s="161"/>
      <c r="L74" s="161"/>
      <c r="M74" s="32"/>
      <c r="N74" s="32"/>
      <c r="O74" s="32"/>
      <c r="P74" s="32"/>
      <c r="Q74" s="33"/>
    </row>
    <row r="75" spans="1:17" s="119" customFormat="1" ht="58.5" customHeight="1" thickBot="1" x14ac:dyDescent="0.3">
      <c r="A75" s="52"/>
      <c r="B75" s="165"/>
      <c r="C75" s="113"/>
      <c r="D75" s="168"/>
      <c r="E75" s="165"/>
      <c r="F75" s="165"/>
      <c r="G75" s="165"/>
      <c r="H75" s="165"/>
      <c r="I75" s="165"/>
      <c r="J75" s="165"/>
      <c r="K75" s="162"/>
      <c r="L75" s="162"/>
      <c r="M75" s="32"/>
      <c r="N75" s="32"/>
      <c r="O75" s="32"/>
      <c r="P75" s="32"/>
      <c r="Q75" s="33"/>
    </row>
    <row r="76" spans="1:17" s="119" customFormat="1" ht="45.75" customHeight="1" x14ac:dyDescent="0.25">
      <c r="A76" s="34" t="s">
        <v>283</v>
      </c>
      <c r="B76" s="163" t="s">
        <v>273</v>
      </c>
      <c r="C76" s="30"/>
      <c r="D76" s="166">
        <v>850</v>
      </c>
      <c r="E76" s="163">
        <f>D76*0.7</f>
        <v>595</v>
      </c>
      <c r="F76" s="163" t="s">
        <v>117</v>
      </c>
      <c r="G76" s="163" t="s">
        <v>16</v>
      </c>
      <c r="H76" s="163" t="s">
        <v>274</v>
      </c>
      <c r="I76" s="163"/>
      <c r="J76" s="163"/>
      <c r="K76" s="169" t="s">
        <v>183</v>
      </c>
      <c r="L76" s="160" t="s">
        <v>56</v>
      </c>
      <c r="M76" s="112"/>
      <c r="N76" s="112"/>
      <c r="O76" s="112"/>
      <c r="P76" s="112"/>
      <c r="Q76" s="115"/>
    </row>
    <row r="77" spans="1:17" s="119" customFormat="1" ht="30" customHeight="1" x14ac:dyDescent="0.25">
      <c r="A77" s="120"/>
      <c r="B77" s="164"/>
      <c r="C77" s="112"/>
      <c r="D77" s="167"/>
      <c r="E77" s="164"/>
      <c r="F77" s="164"/>
      <c r="G77" s="164"/>
      <c r="H77" s="164"/>
      <c r="I77" s="164"/>
      <c r="J77" s="164"/>
      <c r="K77" s="161"/>
      <c r="L77" s="161"/>
      <c r="M77" s="32"/>
      <c r="N77" s="32"/>
      <c r="O77" s="32"/>
      <c r="P77" s="32"/>
      <c r="Q77" s="33"/>
    </row>
    <row r="78" spans="1:17" s="119" customFormat="1" ht="21" x14ac:dyDescent="0.25">
      <c r="A78" s="120"/>
      <c r="B78" s="164"/>
      <c r="C78" s="112"/>
      <c r="D78" s="167"/>
      <c r="E78" s="164"/>
      <c r="F78" s="164"/>
      <c r="G78" s="164"/>
      <c r="H78" s="164"/>
      <c r="I78" s="164"/>
      <c r="J78" s="164"/>
      <c r="K78" s="161"/>
      <c r="L78" s="161"/>
      <c r="M78" s="32"/>
      <c r="N78" s="32"/>
      <c r="O78" s="32"/>
      <c r="P78" s="32"/>
      <c r="Q78" s="33"/>
    </row>
    <row r="79" spans="1:17" s="119" customFormat="1" ht="21" x14ac:dyDescent="0.25">
      <c r="A79" s="17"/>
      <c r="B79" s="164"/>
      <c r="C79" s="112"/>
      <c r="D79" s="167"/>
      <c r="E79" s="164"/>
      <c r="F79" s="164"/>
      <c r="G79" s="164"/>
      <c r="H79" s="164"/>
      <c r="I79" s="164"/>
      <c r="J79" s="164"/>
      <c r="K79" s="161"/>
      <c r="L79" s="161"/>
      <c r="M79" s="32"/>
      <c r="N79" s="32"/>
      <c r="O79" s="32"/>
      <c r="P79" s="32"/>
      <c r="Q79" s="33"/>
    </row>
    <row r="80" spans="1:17" s="119" customFormat="1" ht="74.25" customHeight="1" thickBot="1" x14ac:dyDescent="0.3">
      <c r="A80" s="52"/>
      <c r="B80" s="165"/>
      <c r="C80" s="113"/>
      <c r="D80" s="168"/>
      <c r="E80" s="165"/>
      <c r="F80" s="165"/>
      <c r="G80" s="165"/>
      <c r="H80" s="165"/>
      <c r="I80" s="165"/>
      <c r="J80" s="165"/>
      <c r="K80" s="162"/>
      <c r="L80" s="162"/>
      <c r="M80" s="32"/>
      <c r="N80" s="32"/>
      <c r="O80" s="32"/>
      <c r="P80" s="32"/>
      <c r="Q80" s="33"/>
    </row>
    <row r="81" spans="1:17" s="119" customFormat="1" ht="45.75" customHeight="1" x14ac:dyDescent="0.25">
      <c r="A81" s="34" t="s">
        <v>282</v>
      </c>
      <c r="B81" s="163" t="s">
        <v>268</v>
      </c>
      <c r="C81" s="30"/>
      <c r="D81" s="166">
        <v>900</v>
      </c>
      <c r="E81" s="163">
        <f>D81*0.7</f>
        <v>630</v>
      </c>
      <c r="F81" s="163" t="s">
        <v>117</v>
      </c>
      <c r="G81" s="163" t="s">
        <v>16</v>
      </c>
      <c r="H81" s="163" t="s">
        <v>49</v>
      </c>
      <c r="I81" s="163"/>
      <c r="J81" s="163"/>
      <c r="K81" s="169" t="s">
        <v>183</v>
      </c>
      <c r="L81" s="160" t="s">
        <v>56</v>
      </c>
      <c r="M81" s="112"/>
      <c r="N81" s="112"/>
      <c r="O81" s="112"/>
      <c r="P81" s="112"/>
      <c r="Q81" s="115"/>
    </row>
    <row r="82" spans="1:17" s="119" customFormat="1" ht="30" customHeight="1" x14ac:dyDescent="0.25">
      <c r="A82" s="120"/>
      <c r="B82" s="164"/>
      <c r="C82" s="112"/>
      <c r="D82" s="167"/>
      <c r="E82" s="164"/>
      <c r="F82" s="164"/>
      <c r="G82" s="164"/>
      <c r="H82" s="164"/>
      <c r="I82" s="164"/>
      <c r="J82" s="164"/>
      <c r="K82" s="161"/>
      <c r="L82" s="161"/>
      <c r="M82" s="32"/>
      <c r="N82" s="32"/>
      <c r="O82" s="32"/>
      <c r="P82" s="32"/>
      <c r="Q82" s="33"/>
    </row>
    <row r="83" spans="1:17" s="119" customFormat="1" ht="21" x14ac:dyDescent="0.25">
      <c r="A83" s="120"/>
      <c r="B83" s="164"/>
      <c r="C83" s="112"/>
      <c r="D83" s="167"/>
      <c r="E83" s="164"/>
      <c r="F83" s="164"/>
      <c r="G83" s="164"/>
      <c r="H83" s="164"/>
      <c r="I83" s="164"/>
      <c r="J83" s="164"/>
      <c r="K83" s="161"/>
      <c r="L83" s="161"/>
      <c r="M83" s="32"/>
      <c r="N83" s="32"/>
      <c r="O83" s="32"/>
      <c r="P83" s="32"/>
      <c r="Q83" s="33"/>
    </row>
    <row r="84" spans="1:17" s="119" customFormat="1" ht="21" x14ac:dyDescent="0.25">
      <c r="A84" s="17"/>
      <c r="B84" s="164"/>
      <c r="C84" s="112"/>
      <c r="D84" s="167"/>
      <c r="E84" s="164"/>
      <c r="F84" s="164"/>
      <c r="G84" s="164"/>
      <c r="H84" s="164"/>
      <c r="I84" s="164"/>
      <c r="J84" s="164"/>
      <c r="K84" s="161"/>
      <c r="L84" s="161"/>
      <c r="M84" s="32"/>
      <c r="N84" s="32"/>
      <c r="O84" s="32"/>
      <c r="P84" s="32"/>
      <c r="Q84" s="33"/>
    </row>
    <row r="85" spans="1:17" s="119" customFormat="1" ht="58.5" customHeight="1" thickBot="1" x14ac:dyDescent="0.3">
      <c r="A85" s="52"/>
      <c r="B85" s="165"/>
      <c r="C85" s="113"/>
      <c r="D85" s="168"/>
      <c r="E85" s="165"/>
      <c r="F85" s="165"/>
      <c r="G85" s="165"/>
      <c r="H85" s="165"/>
      <c r="I85" s="165"/>
      <c r="J85" s="165"/>
      <c r="K85" s="162"/>
      <c r="L85" s="162"/>
      <c r="M85" s="32"/>
      <c r="N85" s="32"/>
      <c r="O85" s="32"/>
      <c r="P85" s="32"/>
      <c r="Q85" s="33"/>
    </row>
    <row r="86" spans="1:17" s="119" customFormat="1" ht="45.75" customHeight="1" x14ac:dyDescent="0.25">
      <c r="A86" s="34" t="s">
        <v>281</v>
      </c>
      <c r="B86" s="163" t="s">
        <v>267</v>
      </c>
      <c r="C86" s="30"/>
      <c r="D86" s="166">
        <v>900</v>
      </c>
      <c r="E86" s="163">
        <f>D86*0.7</f>
        <v>630</v>
      </c>
      <c r="F86" s="163" t="s">
        <v>117</v>
      </c>
      <c r="G86" s="163" t="s">
        <v>16</v>
      </c>
      <c r="H86" s="163" t="s">
        <v>49</v>
      </c>
      <c r="I86" s="163"/>
      <c r="J86" s="163"/>
      <c r="K86" s="169" t="s">
        <v>183</v>
      </c>
      <c r="L86" s="160" t="s">
        <v>56</v>
      </c>
      <c r="M86" s="112"/>
      <c r="N86" s="112"/>
      <c r="O86" s="112"/>
      <c r="P86" s="112"/>
      <c r="Q86" s="115"/>
    </row>
    <row r="87" spans="1:17" s="119" customFormat="1" ht="30" customHeight="1" x14ac:dyDescent="0.25">
      <c r="A87" s="120"/>
      <c r="B87" s="164"/>
      <c r="C87" s="112"/>
      <c r="D87" s="167"/>
      <c r="E87" s="164"/>
      <c r="F87" s="164"/>
      <c r="G87" s="164"/>
      <c r="H87" s="164"/>
      <c r="I87" s="164"/>
      <c r="J87" s="164"/>
      <c r="K87" s="161"/>
      <c r="L87" s="161"/>
      <c r="M87" s="32"/>
      <c r="N87" s="32"/>
      <c r="O87" s="32"/>
      <c r="P87" s="32"/>
      <c r="Q87" s="33"/>
    </row>
    <row r="88" spans="1:17" s="119" customFormat="1" ht="21" x14ac:dyDescent="0.25">
      <c r="A88" s="120"/>
      <c r="B88" s="164"/>
      <c r="C88" s="112"/>
      <c r="D88" s="167"/>
      <c r="E88" s="164"/>
      <c r="F88" s="164"/>
      <c r="G88" s="164"/>
      <c r="H88" s="164"/>
      <c r="I88" s="164"/>
      <c r="J88" s="164"/>
      <c r="K88" s="161"/>
      <c r="L88" s="161"/>
      <c r="M88" s="32"/>
      <c r="N88" s="32"/>
      <c r="O88" s="32"/>
      <c r="P88" s="32"/>
      <c r="Q88" s="33"/>
    </row>
    <row r="89" spans="1:17" s="119" customFormat="1" ht="21" x14ac:dyDescent="0.25">
      <c r="A89" s="17"/>
      <c r="B89" s="164"/>
      <c r="C89" s="112"/>
      <c r="D89" s="167"/>
      <c r="E89" s="164"/>
      <c r="F89" s="164"/>
      <c r="G89" s="164"/>
      <c r="H89" s="164"/>
      <c r="I89" s="164"/>
      <c r="J89" s="164"/>
      <c r="K89" s="161"/>
      <c r="L89" s="161"/>
      <c r="M89" s="32"/>
      <c r="N89" s="32"/>
      <c r="O89" s="32"/>
      <c r="P89" s="32"/>
      <c r="Q89" s="33"/>
    </row>
    <row r="90" spans="1:17" s="119" customFormat="1" ht="58.5" customHeight="1" thickBot="1" x14ac:dyDescent="0.3">
      <c r="A90" s="52"/>
      <c r="B90" s="165"/>
      <c r="C90" s="113"/>
      <c r="D90" s="168"/>
      <c r="E90" s="165"/>
      <c r="F90" s="165"/>
      <c r="G90" s="165"/>
      <c r="H90" s="165"/>
      <c r="I90" s="165"/>
      <c r="J90" s="165"/>
      <c r="K90" s="162"/>
      <c r="L90" s="162"/>
      <c r="M90" s="32"/>
      <c r="N90" s="32"/>
      <c r="O90" s="32"/>
      <c r="P90" s="32"/>
      <c r="Q90" s="33"/>
    </row>
    <row r="91" spans="1:17" s="119" customFormat="1" ht="45.75" customHeight="1" x14ac:dyDescent="0.25">
      <c r="A91" s="34" t="s">
        <v>280</v>
      </c>
      <c r="B91" s="163" t="s">
        <v>48</v>
      </c>
      <c r="C91" s="30"/>
      <c r="D91" s="166">
        <v>750</v>
      </c>
      <c r="E91" s="163">
        <f>D91*0.7</f>
        <v>525</v>
      </c>
      <c r="F91" s="163" t="s">
        <v>117</v>
      </c>
      <c r="G91" s="163" t="s">
        <v>16</v>
      </c>
      <c r="H91" s="163" t="s">
        <v>49</v>
      </c>
      <c r="I91" s="163" t="s">
        <v>21</v>
      </c>
      <c r="J91" s="163" t="s">
        <v>21</v>
      </c>
      <c r="K91" s="169" t="s">
        <v>183</v>
      </c>
      <c r="L91" s="160" t="s">
        <v>56</v>
      </c>
      <c r="M91" s="112"/>
      <c r="N91" s="112"/>
      <c r="O91" s="112"/>
      <c r="P91" s="112"/>
      <c r="Q91" s="115"/>
    </row>
    <row r="92" spans="1:17" s="119" customFormat="1" ht="30" customHeight="1" x14ac:dyDescent="0.25">
      <c r="A92" s="120"/>
      <c r="B92" s="164"/>
      <c r="C92" s="112"/>
      <c r="D92" s="167"/>
      <c r="E92" s="164"/>
      <c r="F92" s="164"/>
      <c r="G92" s="164"/>
      <c r="H92" s="164"/>
      <c r="I92" s="164"/>
      <c r="J92" s="164"/>
      <c r="K92" s="161"/>
      <c r="L92" s="161"/>
      <c r="M92" s="32"/>
      <c r="N92" s="32"/>
      <c r="O92" s="32"/>
      <c r="P92" s="32"/>
      <c r="Q92" s="33"/>
    </row>
    <row r="93" spans="1:17" s="119" customFormat="1" ht="21" x14ac:dyDescent="0.25">
      <c r="A93" s="120"/>
      <c r="B93" s="164"/>
      <c r="C93" s="112"/>
      <c r="D93" s="167"/>
      <c r="E93" s="164"/>
      <c r="F93" s="164"/>
      <c r="G93" s="164"/>
      <c r="H93" s="164"/>
      <c r="I93" s="164"/>
      <c r="J93" s="164"/>
      <c r="K93" s="161"/>
      <c r="L93" s="161"/>
      <c r="M93" s="32"/>
      <c r="N93" s="32"/>
      <c r="O93" s="32"/>
      <c r="P93" s="32"/>
      <c r="Q93" s="33"/>
    </row>
    <row r="94" spans="1:17" s="119" customFormat="1" ht="21" x14ac:dyDescent="0.25">
      <c r="A94" s="17"/>
      <c r="B94" s="164"/>
      <c r="C94" s="112"/>
      <c r="D94" s="167"/>
      <c r="E94" s="164"/>
      <c r="F94" s="164"/>
      <c r="G94" s="164"/>
      <c r="H94" s="164"/>
      <c r="I94" s="164"/>
      <c r="J94" s="164"/>
      <c r="K94" s="161"/>
      <c r="L94" s="161"/>
      <c r="M94" s="32"/>
      <c r="N94" s="32"/>
      <c r="O94" s="32"/>
      <c r="P94" s="32"/>
      <c r="Q94" s="33"/>
    </row>
    <row r="95" spans="1:17" s="119" customFormat="1" ht="58.5" customHeight="1" thickBot="1" x14ac:dyDescent="0.3">
      <c r="A95" s="52"/>
      <c r="B95" s="165"/>
      <c r="C95" s="113"/>
      <c r="D95" s="168"/>
      <c r="E95" s="165"/>
      <c r="F95" s="165"/>
      <c r="G95" s="165"/>
      <c r="H95" s="165"/>
      <c r="I95" s="165"/>
      <c r="J95" s="165"/>
      <c r="K95" s="162"/>
      <c r="L95" s="162"/>
      <c r="M95" s="32"/>
      <c r="N95" s="32"/>
      <c r="O95" s="32"/>
      <c r="P95" s="32"/>
      <c r="Q95" s="33"/>
    </row>
    <row r="96" spans="1:17" s="119" customFormat="1" ht="45.75" customHeight="1" x14ac:dyDescent="0.25">
      <c r="A96" s="34" t="s">
        <v>279</v>
      </c>
      <c r="B96" s="163" t="s">
        <v>48</v>
      </c>
      <c r="C96" s="30"/>
      <c r="D96" s="166">
        <v>750</v>
      </c>
      <c r="E96" s="163">
        <f>D96*0.7</f>
        <v>525</v>
      </c>
      <c r="F96" s="163" t="s">
        <v>117</v>
      </c>
      <c r="G96" s="163" t="s">
        <v>16</v>
      </c>
      <c r="H96" s="163" t="s">
        <v>49</v>
      </c>
      <c r="I96" s="163" t="s">
        <v>254</v>
      </c>
      <c r="J96" s="163" t="s">
        <v>264</v>
      </c>
      <c r="K96" s="169" t="s">
        <v>183</v>
      </c>
      <c r="L96" s="160" t="s">
        <v>56</v>
      </c>
      <c r="M96" s="112"/>
      <c r="N96" s="112"/>
      <c r="O96" s="112"/>
      <c r="P96" s="112"/>
      <c r="Q96" s="115"/>
    </row>
    <row r="97" spans="1:17" s="119" customFormat="1" ht="30" customHeight="1" x14ac:dyDescent="0.25">
      <c r="A97" s="120"/>
      <c r="B97" s="164"/>
      <c r="C97" s="112"/>
      <c r="D97" s="167"/>
      <c r="E97" s="164"/>
      <c r="F97" s="164"/>
      <c r="G97" s="164"/>
      <c r="H97" s="164"/>
      <c r="I97" s="164"/>
      <c r="J97" s="164"/>
      <c r="K97" s="161"/>
      <c r="L97" s="161"/>
      <c r="M97" s="32"/>
      <c r="N97" s="32"/>
      <c r="O97" s="32"/>
      <c r="P97" s="32"/>
      <c r="Q97" s="33"/>
    </row>
    <row r="98" spans="1:17" s="119" customFormat="1" ht="21" x14ac:dyDescent="0.25">
      <c r="A98" s="120"/>
      <c r="B98" s="164"/>
      <c r="C98" s="112"/>
      <c r="D98" s="167"/>
      <c r="E98" s="164"/>
      <c r="F98" s="164"/>
      <c r="G98" s="164"/>
      <c r="H98" s="164"/>
      <c r="I98" s="164"/>
      <c r="J98" s="164"/>
      <c r="K98" s="161"/>
      <c r="L98" s="161"/>
      <c r="M98" s="32"/>
      <c r="N98" s="32"/>
      <c r="O98" s="32"/>
      <c r="P98" s="32"/>
      <c r="Q98" s="33"/>
    </row>
    <row r="99" spans="1:17" s="119" customFormat="1" ht="21" x14ac:dyDescent="0.25">
      <c r="A99" s="17"/>
      <c r="B99" s="164"/>
      <c r="C99" s="112"/>
      <c r="D99" s="167"/>
      <c r="E99" s="164"/>
      <c r="F99" s="164"/>
      <c r="G99" s="164"/>
      <c r="H99" s="164"/>
      <c r="I99" s="164"/>
      <c r="J99" s="164"/>
      <c r="K99" s="161"/>
      <c r="L99" s="161"/>
      <c r="M99" s="32"/>
      <c r="N99" s="32"/>
      <c r="O99" s="32"/>
      <c r="P99" s="32"/>
      <c r="Q99" s="33"/>
    </row>
    <row r="100" spans="1:17" s="119" customFormat="1" ht="58.5" customHeight="1" thickBot="1" x14ac:dyDescent="0.3">
      <c r="A100" s="52"/>
      <c r="B100" s="165"/>
      <c r="C100" s="113"/>
      <c r="D100" s="168"/>
      <c r="E100" s="165"/>
      <c r="F100" s="165"/>
      <c r="G100" s="165"/>
      <c r="H100" s="165"/>
      <c r="I100" s="165"/>
      <c r="J100" s="165"/>
      <c r="K100" s="162"/>
      <c r="L100" s="162"/>
      <c r="M100" s="32"/>
      <c r="N100" s="32"/>
      <c r="O100" s="32"/>
      <c r="P100" s="32"/>
      <c r="Q100" s="33"/>
    </row>
    <row r="101" spans="1:17" s="119" customFormat="1" ht="45.75" customHeight="1" x14ac:dyDescent="0.25">
      <c r="A101" s="34" t="s">
        <v>278</v>
      </c>
      <c r="B101" s="163" t="s">
        <v>48</v>
      </c>
      <c r="C101" s="30"/>
      <c r="D101" s="166">
        <v>750</v>
      </c>
      <c r="E101" s="163">
        <f>D101*0.7</f>
        <v>525</v>
      </c>
      <c r="F101" s="163" t="s">
        <v>117</v>
      </c>
      <c r="G101" s="163" t="s">
        <v>16</v>
      </c>
      <c r="H101" s="163" t="s">
        <v>49</v>
      </c>
      <c r="I101" s="163" t="s">
        <v>18</v>
      </c>
      <c r="J101" s="163" t="s">
        <v>207</v>
      </c>
      <c r="K101" s="169" t="s">
        <v>183</v>
      </c>
      <c r="L101" s="160" t="s">
        <v>56</v>
      </c>
      <c r="M101" s="112"/>
      <c r="N101" s="112"/>
      <c r="O101" s="112"/>
      <c r="P101" s="112"/>
      <c r="Q101" s="115"/>
    </row>
    <row r="102" spans="1:17" s="119" customFormat="1" ht="30" customHeight="1" x14ac:dyDescent="0.25">
      <c r="A102" s="120"/>
      <c r="B102" s="164"/>
      <c r="C102" s="112"/>
      <c r="D102" s="167"/>
      <c r="E102" s="164"/>
      <c r="F102" s="164"/>
      <c r="G102" s="164"/>
      <c r="H102" s="164"/>
      <c r="I102" s="164"/>
      <c r="J102" s="164"/>
      <c r="K102" s="161"/>
      <c r="L102" s="161"/>
      <c r="M102" s="32"/>
      <c r="N102" s="32"/>
      <c r="O102" s="32"/>
      <c r="P102" s="32"/>
      <c r="Q102" s="33"/>
    </row>
    <row r="103" spans="1:17" s="119" customFormat="1" ht="21" x14ac:dyDescent="0.25">
      <c r="A103" s="120"/>
      <c r="B103" s="164"/>
      <c r="C103" s="112"/>
      <c r="D103" s="167"/>
      <c r="E103" s="164"/>
      <c r="F103" s="164"/>
      <c r="G103" s="164"/>
      <c r="H103" s="164"/>
      <c r="I103" s="164"/>
      <c r="J103" s="164"/>
      <c r="K103" s="161"/>
      <c r="L103" s="161"/>
      <c r="M103" s="32"/>
      <c r="N103" s="32"/>
      <c r="O103" s="32"/>
      <c r="P103" s="32"/>
      <c r="Q103" s="33"/>
    </row>
    <row r="104" spans="1:17" s="119" customFormat="1" ht="21" x14ac:dyDescent="0.25">
      <c r="A104" s="17"/>
      <c r="B104" s="164"/>
      <c r="C104" s="112"/>
      <c r="D104" s="167"/>
      <c r="E104" s="164"/>
      <c r="F104" s="164"/>
      <c r="G104" s="164"/>
      <c r="H104" s="164"/>
      <c r="I104" s="164"/>
      <c r="J104" s="164"/>
      <c r="K104" s="161"/>
      <c r="L104" s="161"/>
      <c r="M104" s="32"/>
      <c r="N104" s="32"/>
      <c r="O104" s="32"/>
      <c r="P104" s="32"/>
      <c r="Q104" s="33"/>
    </row>
    <row r="105" spans="1:17" s="119" customFormat="1" ht="58.5" customHeight="1" thickBot="1" x14ac:dyDescent="0.3">
      <c r="A105" s="52"/>
      <c r="B105" s="165"/>
      <c r="C105" s="113"/>
      <c r="D105" s="168"/>
      <c r="E105" s="165"/>
      <c r="F105" s="165"/>
      <c r="G105" s="165"/>
      <c r="H105" s="165"/>
      <c r="I105" s="165"/>
      <c r="J105" s="165"/>
      <c r="K105" s="162"/>
      <c r="L105" s="162"/>
      <c r="M105" s="32"/>
      <c r="N105" s="32"/>
      <c r="O105" s="32"/>
      <c r="P105" s="32"/>
      <c r="Q105" s="33"/>
    </row>
    <row r="106" spans="1:17" s="119" customFormat="1" ht="45.75" customHeight="1" x14ac:dyDescent="0.25">
      <c r="A106" s="34" t="s">
        <v>277</v>
      </c>
      <c r="B106" s="163" t="s">
        <v>48</v>
      </c>
      <c r="C106" s="30"/>
      <c r="D106" s="166">
        <v>750</v>
      </c>
      <c r="E106" s="163">
        <f>D106*0.7</f>
        <v>525</v>
      </c>
      <c r="F106" s="163" t="s">
        <v>117</v>
      </c>
      <c r="G106" s="163" t="s">
        <v>16</v>
      </c>
      <c r="H106" s="163" t="s">
        <v>49</v>
      </c>
      <c r="I106" s="163" t="s">
        <v>21</v>
      </c>
      <c r="J106" s="163" t="s">
        <v>18</v>
      </c>
      <c r="K106" s="169" t="s">
        <v>183</v>
      </c>
      <c r="L106" s="160" t="s">
        <v>56</v>
      </c>
      <c r="M106" s="112"/>
      <c r="N106" s="112"/>
      <c r="O106" s="112"/>
      <c r="P106" s="112"/>
      <c r="Q106" s="115"/>
    </row>
    <row r="107" spans="1:17" s="119" customFormat="1" ht="30" customHeight="1" x14ac:dyDescent="0.25">
      <c r="A107" s="120"/>
      <c r="B107" s="164"/>
      <c r="C107" s="112"/>
      <c r="D107" s="167"/>
      <c r="E107" s="164"/>
      <c r="F107" s="164"/>
      <c r="G107" s="164"/>
      <c r="H107" s="164"/>
      <c r="I107" s="164"/>
      <c r="J107" s="164"/>
      <c r="K107" s="161"/>
      <c r="L107" s="161"/>
      <c r="M107" s="32"/>
      <c r="N107" s="32"/>
      <c r="O107" s="32"/>
      <c r="P107" s="32"/>
      <c r="Q107" s="33"/>
    </row>
    <row r="108" spans="1:17" s="119" customFormat="1" ht="21" x14ac:dyDescent="0.25">
      <c r="A108" s="120"/>
      <c r="B108" s="164"/>
      <c r="C108" s="112"/>
      <c r="D108" s="167"/>
      <c r="E108" s="164"/>
      <c r="F108" s="164"/>
      <c r="G108" s="164"/>
      <c r="H108" s="164"/>
      <c r="I108" s="164"/>
      <c r="J108" s="164"/>
      <c r="K108" s="161"/>
      <c r="L108" s="161"/>
      <c r="M108" s="32"/>
      <c r="N108" s="32"/>
      <c r="O108" s="32"/>
      <c r="P108" s="32"/>
      <c r="Q108" s="33"/>
    </row>
    <row r="109" spans="1:17" s="119" customFormat="1" ht="21" x14ac:dyDescent="0.25">
      <c r="A109" s="17"/>
      <c r="B109" s="164"/>
      <c r="C109" s="112"/>
      <c r="D109" s="167"/>
      <c r="E109" s="164"/>
      <c r="F109" s="164"/>
      <c r="G109" s="164"/>
      <c r="H109" s="164"/>
      <c r="I109" s="164"/>
      <c r="J109" s="164"/>
      <c r="K109" s="161"/>
      <c r="L109" s="161"/>
      <c r="M109" s="32"/>
      <c r="N109" s="32"/>
      <c r="O109" s="32"/>
      <c r="P109" s="32"/>
      <c r="Q109" s="33"/>
    </row>
    <row r="110" spans="1:17" s="119" customFormat="1" ht="58.5" customHeight="1" thickBot="1" x14ac:dyDescent="0.3">
      <c r="A110" s="52"/>
      <c r="B110" s="165"/>
      <c r="C110" s="113"/>
      <c r="D110" s="168"/>
      <c r="E110" s="165"/>
      <c r="F110" s="165"/>
      <c r="G110" s="165"/>
      <c r="H110" s="165"/>
      <c r="I110" s="165"/>
      <c r="J110" s="165"/>
      <c r="K110" s="162"/>
      <c r="L110" s="162"/>
      <c r="M110" s="32"/>
      <c r="N110" s="32"/>
      <c r="O110" s="32"/>
      <c r="P110" s="32"/>
      <c r="Q110" s="33"/>
    </row>
    <row r="111" spans="1:17" s="119" customFormat="1" ht="45.75" customHeight="1" x14ac:dyDescent="0.25">
      <c r="A111" s="34" t="s">
        <v>276</v>
      </c>
      <c r="B111" s="163" t="s">
        <v>48</v>
      </c>
      <c r="C111" s="30"/>
      <c r="D111" s="166">
        <v>750</v>
      </c>
      <c r="E111" s="163">
        <f>D111*0.7</f>
        <v>525</v>
      </c>
      <c r="F111" s="163" t="s">
        <v>117</v>
      </c>
      <c r="G111" s="163" t="s">
        <v>16</v>
      </c>
      <c r="H111" s="163" t="s">
        <v>49</v>
      </c>
      <c r="I111" s="163" t="s">
        <v>18</v>
      </c>
      <c r="J111" s="163" t="s">
        <v>18</v>
      </c>
      <c r="K111" s="169" t="s">
        <v>183</v>
      </c>
      <c r="L111" s="160" t="s">
        <v>56</v>
      </c>
      <c r="M111" s="112"/>
      <c r="N111" s="112"/>
      <c r="O111" s="112"/>
      <c r="P111" s="112"/>
      <c r="Q111" s="115"/>
    </row>
    <row r="112" spans="1:17" s="119" customFormat="1" ht="30" customHeight="1" x14ac:dyDescent="0.25">
      <c r="A112" s="120"/>
      <c r="B112" s="164"/>
      <c r="C112" s="112"/>
      <c r="D112" s="167"/>
      <c r="E112" s="164"/>
      <c r="F112" s="164"/>
      <c r="G112" s="164"/>
      <c r="H112" s="164"/>
      <c r="I112" s="164"/>
      <c r="J112" s="164"/>
      <c r="K112" s="161"/>
      <c r="L112" s="161"/>
      <c r="M112" s="32"/>
      <c r="N112" s="32"/>
      <c r="O112" s="32"/>
      <c r="P112" s="32"/>
      <c r="Q112" s="33"/>
    </row>
    <row r="113" spans="1:17" s="119" customFormat="1" ht="21" x14ac:dyDescent="0.25">
      <c r="A113" s="120"/>
      <c r="B113" s="164"/>
      <c r="C113" s="112"/>
      <c r="D113" s="167"/>
      <c r="E113" s="164"/>
      <c r="F113" s="164"/>
      <c r="G113" s="164"/>
      <c r="H113" s="164"/>
      <c r="I113" s="164"/>
      <c r="J113" s="164"/>
      <c r="K113" s="161"/>
      <c r="L113" s="161"/>
      <c r="M113" s="32"/>
      <c r="N113" s="32"/>
      <c r="O113" s="32"/>
      <c r="P113" s="32"/>
      <c r="Q113" s="33"/>
    </row>
    <row r="114" spans="1:17" s="119" customFormat="1" ht="21" x14ac:dyDescent="0.25">
      <c r="A114" s="17"/>
      <c r="B114" s="164"/>
      <c r="C114" s="112"/>
      <c r="D114" s="167"/>
      <c r="E114" s="164"/>
      <c r="F114" s="164"/>
      <c r="G114" s="164"/>
      <c r="H114" s="164"/>
      <c r="I114" s="164"/>
      <c r="J114" s="164"/>
      <c r="K114" s="161"/>
      <c r="L114" s="161"/>
      <c r="M114" s="32"/>
      <c r="N114" s="32"/>
      <c r="O114" s="32"/>
      <c r="P114" s="32"/>
      <c r="Q114" s="33"/>
    </row>
    <row r="115" spans="1:17" s="119" customFormat="1" ht="58.5" customHeight="1" thickBot="1" x14ac:dyDescent="0.3">
      <c r="A115" s="52"/>
      <c r="B115" s="165"/>
      <c r="C115" s="113"/>
      <c r="D115" s="168"/>
      <c r="E115" s="165"/>
      <c r="F115" s="165"/>
      <c r="G115" s="165"/>
      <c r="H115" s="165"/>
      <c r="I115" s="165"/>
      <c r="J115" s="165"/>
      <c r="K115" s="162"/>
      <c r="L115" s="162"/>
      <c r="M115" s="32"/>
      <c r="N115" s="32"/>
      <c r="O115" s="32"/>
      <c r="P115" s="32"/>
      <c r="Q115" s="33"/>
    </row>
    <row r="116" spans="1:17" s="119" customFormat="1" ht="45.75" customHeight="1" x14ac:dyDescent="0.25">
      <c r="A116" s="34" t="s">
        <v>275</v>
      </c>
      <c r="B116" s="163" t="s">
        <v>48</v>
      </c>
      <c r="C116" s="30"/>
      <c r="D116" s="166">
        <v>750</v>
      </c>
      <c r="E116" s="163">
        <f>D116*0.7</f>
        <v>525</v>
      </c>
      <c r="F116" s="163" t="s">
        <v>117</v>
      </c>
      <c r="G116" s="163" t="s">
        <v>16</v>
      </c>
      <c r="H116" s="163" t="s">
        <v>49</v>
      </c>
      <c r="I116" s="163" t="s">
        <v>254</v>
      </c>
      <c r="J116" s="163" t="s">
        <v>18</v>
      </c>
      <c r="K116" s="169" t="s">
        <v>183</v>
      </c>
      <c r="L116" s="160" t="s">
        <v>56</v>
      </c>
      <c r="M116" s="112"/>
      <c r="N116" s="112"/>
      <c r="O116" s="112"/>
      <c r="P116" s="112"/>
      <c r="Q116" s="115"/>
    </row>
    <row r="117" spans="1:17" s="119" customFormat="1" ht="30" customHeight="1" x14ac:dyDescent="0.25">
      <c r="A117" s="120"/>
      <c r="B117" s="164"/>
      <c r="C117" s="112"/>
      <c r="D117" s="167"/>
      <c r="E117" s="164"/>
      <c r="F117" s="164"/>
      <c r="G117" s="164"/>
      <c r="H117" s="164"/>
      <c r="I117" s="164"/>
      <c r="J117" s="164"/>
      <c r="K117" s="161"/>
      <c r="L117" s="161"/>
      <c r="M117" s="32"/>
      <c r="N117" s="32"/>
      <c r="O117" s="32"/>
      <c r="P117" s="32"/>
      <c r="Q117" s="33"/>
    </row>
    <row r="118" spans="1:17" s="119" customFormat="1" ht="21" x14ac:dyDescent="0.25">
      <c r="A118" s="120"/>
      <c r="B118" s="164"/>
      <c r="C118" s="112"/>
      <c r="D118" s="167"/>
      <c r="E118" s="164"/>
      <c r="F118" s="164"/>
      <c r="G118" s="164"/>
      <c r="H118" s="164"/>
      <c r="I118" s="164"/>
      <c r="J118" s="164"/>
      <c r="K118" s="161"/>
      <c r="L118" s="161"/>
      <c r="M118" s="32"/>
      <c r="N118" s="32"/>
      <c r="O118" s="32"/>
      <c r="P118" s="32"/>
      <c r="Q118" s="33"/>
    </row>
    <row r="119" spans="1:17" s="119" customFormat="1" ht="21" x14ac:dyDescent="0.25">
      <c r="A119" s="17"/>
      <c r="B119" s="164"/>
      <c r="C119" s="112"/>
      <c r="D119" s="167"/>
      <c r="E119" s="164"/>
      <c r="F119" s="164"/>
      <c r="G119" s="164"/>
      <c r="H119" s="164"/>
      <c r="I119" s="164"/>
      <c r="J119" s="164"/>
      <c r="K119" s="161"/>
      <c r="L119" s="161"/>
      <c r="M119" s="32"/>
      <c r="N119" s="32"/>
      <c r="O119" s="32"/>
      <c r="P119" s="32"/>
      <c r="Q119" s="33"/>
    </row>
    <row r="120" spans="1:17" s="119" customFormat="1" ht="58.5" customHeight="1" thickBot="1" x14ac:dyDescent="0.3">
      <c r="A120" s="52"/>
      <c r="B120" s="165"/>
      <c r="C120" s="113"/>
      <c r="D120" s="168"/>
      <c r="E120" s="165"/>
      <c r="F120" s="165"/>
      <c r="G120" s="165"/>
      <c r="H120" s="165"/>
      <c r="I120" s="165"/>
      <c r="J120" s="165"/>
      <c r="K120" s="162"/>
      <c r="L120" s="162"/>
      <c r="M120" s="32"/>
      <c r="N120" s="32"/>
      <c r="O120" s="32"/>
      <c r="P120" s="32"/>
      <c r="Q120" s="33"/>
    </row>
    <row r="121" spans="1:17" ht="45.75" customHeight="1" thickBot="1" x14ac:dyDescent="0.3">
      <c r="A121" s="34" t="s">
        <v>203</v>
      </c>
      <c r="B121" s="163" t="s">
        <v>48</v>
      </c>
      <c r="C121" s="30"/>
      <c r="D121" s="166">
        <v>950</v>
      </c>
      <c r="E121" s="163">
        <f>D121*0.8</f>
        <v>760</v>
      </c>
      <c r="F121" s="163" t="s">
        <v>117</v>
      </c>
      <c r="G121" s="163" t="s">
        <v>16</v>
      </c>
      <c r="H121" s="163" t="s">
        <v>49</v>
      </c>
      <c r="I121" s="163" t="s">
        <v>207</v>
      </c>
      <c r="J121" s="163" t="s">
        <v>182</v>
      </c>
      <c r="K121" s="169" t="s">
        <v>183</v>
      </c>
      <c r="L121" s="160" t="s">
        <v>56</v>
      </c>
      <c r="M121" s="39"/>
      <c r="N121" s="39"/>
      <c r="O121" s="39"/>
      <c r="P121" s="39"/>
      <c r="Q121" s="18"/>
    </row>
    <row r="122" spans="1:17" ht="30" customHeight="1" x14ac:dyDescent="0.25">
      <c r="A122" s="158" t="s">
        <v>182</v>
      </c>
      <c r="B122" s="164"/>
      <c r="C122" s="39"/>
      <c r="D122" s="167"/>
      <c r="E122" s="164"/>
      <c r="F122" s="164"/>
      <c r="G122" s="164"/>
      <c r="H122" s="164"/>
      <c r="I122" s="164"/>
      <c r="J122" s="164"/>
      <c r="K122" s="161"/>
      <c r="L122" s="161"/>
      <c r="M122" s="32"/>
      <c r="N122" s="32"/>
      <c r="O122" s="32"/>
      <c r="P122" s="32"/>
      <c r="Q122" s="33"/>
    </row>
    <row r="123" spans="1:17" ht="21.75" thickBot="1" x14ac:dyDescent="0.3">
      <c r="A123" s="159"/>
      <c r="B123" s="164"/>
      <c r="C123" s="39"/>
      <c r="D123" s="167"/>
      <c r="E123" s="164"/>
      <c r="F123" s="164"/>
      <c r="G123" s="164"/>
      <c r="H123" s="164"/>
      <c r="I123" s="164"/>
      <c r="J123" s="164"/>
      <c r="K123" s="161"/>
      <c r="L123" s="161"/>
      <c r="M123" s="32"/>
      <c r="N123" s="32"/>
      <c r="O123" s="32"/>
      <c r="P123" s="32"/>
      <c r="Q123" s="33"/>
    </row>
    <row r="124" spans="1:17" ht="21" x14ac:dyDescent="0.25">
      <c r="A124" s="17"/>
      <c r="B124" s="164"/>
      <c r="C124" s="39"/>
      <c r="D124" s="167"/>
      <c r="E124" s="164"/>
      <c r="F124" s="164"/>
      <c r="G124" s="164"/>
      <c r="H124" s="164"/>
      <c r="I124" s="164"/>
      <c r="J124" s="164"/>
      <c r="K124" s="161"/>
      <c r="L124" s="161"/>
      <c r="M124" s="32"/>
      <c r="N124" s="32"/>
      <c r="O124" s="32"/>
      <c r="P124" s="32"/>
      <c r="Q124" s="33"/>
    </row>
    <row r="125" spans="1:17" ht="58.5" customHeight="1" thickBot="1" x14ac:dyDescent="0.3">
      <c r="A125" s="52"/>
      <c r="B125" s="165"/>
      <c r="C125" s="42"/>
      <c r="D125" s="168"/>
      <c r="E125" s="165"/>
      <c r="F125" s="165"/>
      <c r="G125" s="165"/>
      <c r="H125" s="165"/>
      <c r="I125" s="165"/>
      <c r="J125" s="165"/>
      <c r="K125" s="162"/>
      <c r="L125" s="162"/>
      <c r="M125" s="32"/>
      <c r="N125" s="32"/>
      <c r="O125" s="32"/>
      <c r="P125" s="32"/>
      <c r="Q125" s="33"/>
    </row>
    <row r="126" spans="1:17" ht="45.75" customHeight="1" thickBot="1" x14ac:dyDescent="0.3">
      <c r="A126" s="34" t="s">
        <v>202</v>
      </c>
      <c r="B126" s="163" t="s">
        <v>48</v>
      </c>
      <c r="C126" s="30"/>
      <c r="D126" s="166">
        <v>950</v>
      </c>
      <c r="E126" s="163">
        <f>D126*0.8</f>
        <v>760</v>
      </c>
      <c r="F126" s="163" t="s">
        <v>117</v>
      </c>
      <c r="G126" s="163" t="s">
        <v>16</v>
      </c>
      <c r="H126" s="163" t="s">
        <v>49</v>
      </c>
      <c r="I126" s="163" t="s">
        <v>207</v>
      </c>
      <c r="J126" s="163" t="s">
        <v>182</v>
      </c>
      <c r="K126" s="169" t="s">
        <v>183</v>
      </c>
      <c r="L126" s="160" t="s">
        <v>56</v>
      </c>
      <c r="M126" s="39"/>
      <c r="N126" s="39"/>
      <c r="O126" s="39"/>
      <c r="P126" s="39"/>
      <c r="Q126" s="18"/>
    </row>
    <row r="127" spans="1:17" ht="21" x14ac:dyDescent="0.25">
      <c r="A127" s="158" t="s">
        <v>182</v>
      </c>
      <c r="B127" s="164"/>
      <c r="C127" s="39"/>
      <c r="D127" s="167"/>
      <c r="E127" s="164"/>
      <c r="F127" s="164"/>
      <c r="G127" s="164"/>
      <c r="H127" s="164"/>
      <c r="I127" s="164"/>
      <c r="J127" s="164"/>
      <c r="K127" s="161"/>
      <c r="L127" s="161"/>
      <c r="M127" s="32"/>
      <c r="N127" s="32"/>
      <c r="O127" s="32"/>
      <c r="P127" s="32"/>
      <c r="Q127" s="33"/>
    </row>
    <row r="128" spans="1:17" ht="21.75" thickBot="1" x14ac:dyDescent="0.3">
      <c r="A128" s="159"/>
      <c r="B128" s="164"/>
      <c r="C128" s="39"/>
      <c r="D128" s="167"/>
      <c r="E128" s="164"/>
      <c r="F128" s="164"/>
      <c r="G128" s="164"/>
      <c r="H128" s="164"/>
      <c r="I128" s="164"/>
      <c r="J128" s="164"/>
      <c r="K128" s="161"/>
      <c r="L128" s="161"/>
      <c r="M128" s="32"/>
      <c r="N128" s="32"/>
      <c r="O128" s="32"/>
      <c r="P128" s="32"/>
      <c r="Q128" s="33"/>
    </row>
    <row r="129" spans="1:17" ht="21" x14ac:dyDescent="0.25">
      <c r="A129" s="17"/>
      <c r="B129" s="164"/>
      <c r="C129" s="39"/>
      <c r="D129" s="167"/>
      <c r="E129" s="164"/>
      <c r="F129" s="164"/>
      <c r="G129" s="164"/>
      <c r="H129" s="164"/>
      <c r="I129" s="164"/>
      <c r="J129" s="164"/>
      <c r="K129" s="161"/>
      <c r="L129" s="161"/>
      <c r="M129" s="32"/>
      <c r="N129" s="32"/>
      <c r="O129" s="32"/>
      <c r="P129" s="32"/>
      <c r="Q129" s="33"/>
    </row>
    <row r="130" spans="1:17" ht="58.5" customHeight="1" thickBot="1" x14ac:dyDescent="0.3">
      <c r="A130" s="52"/>
      <c r="B130" s="165"/>
      <c r="C130" s="42"/>
      <c r="D130" s="168"/>
      <c r="E130" s="165"/>
      <c r="F130" s="165"/>
      <c r="G130" s="165"/>
      <c r="H130" s="165"/>
      <c r="I130" s="165"/>
      <c r="J130" s="165"/>
      <c r="K130" s="162"/>
      <c r="L130" s="162"/>
      <c r="M130" s="32"/>
      <c r="N130" s="32"/>
      <c r="O130" s="32"/>
      <c r="P130" s="32"/>
      <c r="Q130" s="33"/>
    </row>
    <row r="131" spans="1:17" ht="45.75" customHeight="1" thickBot="1" x14ac:dyDescent="0.3">
      <c r="A131" s="34" t="s">
        <v>201</v>
      </c>
      <c r="B131" s="163" t="s">
        <v>48</v>
      </c>
      <c r="C131" s="30"/>
      <c r="D131" s="166">
        <v>1000</v>
      </c>
      <c r="E131" s="163">
        <f>D131*0.8</f>
        <v>800</v>
      </c>
      <c r="F131" s="163" t="s">
        <v>117</v>
      </c>
      <c r="G131" s="163" t="s">
        <v>16</v>
      </c>
      <c r="H131" s="163" t="s">
        <v>49</v>
      </c>
      <c r="I131" s="163" t="s">
        <v>206</v>
      </c>
      <c r="J131" s="163" t="s">
        <v>182</v>
      </c>
      <c r="K131" s="169" t="s">
        <v>183</v>
      </c>
      <c r="L131" s="160" t="s">
        <v>56</v>
      </c>
      <c r="M131" s="39"/>
      <c r="N131" s="39"/>
      <c r="O131" s="39"/>
      <c r="P131" s="39"/>
      <c r="Q131" s="18"/>
    </row>
    <row r="132" spans="1:17" ht="21" x14ac:dyDescent="0.25">
      <c r="A132" s="158" t="s">
        <v>182</v>
      </c>
      <c r="B132" s="164"/>
      <c r="C132" s="39"/>
      <c r="D132" s="167"/>
      <c r="E132" s="164"/>
      <c r="F132" s="164"/>
      <c r="G132" s="164"/>
      <c r="H132" s="164"/>
      <c r="I132" s="164"/>
      <c r="J132" s="164"/>
      <c r="K132" s="161"/>
      <c r="L132" s="161"/>
      <c r="M132" s="32"/>
      <c r="N132" s="32"/>
      <c r="O132" s="32"/>
      <c r="P132" s="32"/>
      <c r="Q132" s="33"/>
    </row>
    <row r="133" spans="1:17" ht="21.75" thickBot="1" x14ac:dyDescent="0.3">
      <c r="A133" s="159"/>
      <c r="B133" s="164"/>
      <c r="C133" s="39"/>
      <c r="D133" s="167"/>
      <c r="E133" s="164"/>
      <c r="F133" s="164"/>
      <c r="G133" s="164"/>
      <c r="H133" s="164"/>
      <c r="I133" s="164"/>
      <c r="J133" s="164"/>
      <c r="K133" s="161"/>
      <c r="L133" s="161"/>
      <c r="M133" s="32"/>
      <c r="N133" s="32"/>
      <c r="O133" s="32"/>
      <c r="P133" s="32"/>
      <c r="Q133" s="33"/>
    </row>
    <row r="134" spans="1:17" ht="21" x14ac:dyDescent="0.25">
      <c r="A134" s="17"/>
      <c r="B134" s="164"/>
      <c r="C134" s="39"/>
      <c r="D134" s="167"/>
      <c r="E134" s="164"/>
      <c r="F134" s="164"/>
      <c r="G134" s="164"/>
      <c r="H134" s="164"/>
      <c r="I134" s="164"/>
      <c r="J134" s="164"/>
      <c r="K134" s="161"/>
      <c r="L134" s="161"/>
      <c r="M134" s="32"/>
      <c r="N134" s="32"/>
      <c r="O134" s="32"/>
      <c r="P134" s="32"/>
      <c r="Q134" s="33"/>
    </row>
    <row r="135" spans="1:17" ht="58.5" customHeight="1" thickBot="1" x14ac:dyDescent="0.3">
      <c r="A135" s="52"/>
      <c r="B135" s="165"/>
      <c r="C135" s="42"/>
      <c r="D135" s="168"/>
      <c r="E135" s="165"/>
      <c r="F135" s="165"/>
      <c r="G135" s="165"/>
      <c r="H135" s="165"/>
      <c r="I135" s="165"/>
      <c r="J135" s="165"/>
      <c r="K135" s="162"/>
      <c r="L135" s="162"/>
      <c r="M135" s="32"/>
      <c r="N135" s="32"/>
      <c r="O135" s="32"/>
      <c r="P135" s="32"/>
      <c r="Q135" s="33"/>
    </row>
    <row r="136" spans="1:17" ht="45.75" customHeight="1" x14ac:dyDescent="0.25">
      <c r="A136" s="34" t="s">
        <v>200</v>
      </c>
      <c r="B136" s="163" t="s">
        <v>48</v>
      </c>
      <c r="C136" s="30"/>
      <c r="D136" s="166">
        <v>800</v>
      </c>
      <c r="E136" s="163">
        <f t="shared" ref="E136" si="0">D136*0.7</f>
        <v>560</v>
      </c>
      <c r="F136" s="163" t="s">
        <v>117</v>
      </c>
      <c r="G136" s="163" t="s">
        <v>16</v>
      </c>
      <c r="H136" s="163" t="s">
        <v>49</v>
      </c>
      <c r="I136" s="163" t="s">
        <v>19</v>
      </c>
      <c r="J136" s="163" t="s">
        <v>149</v>
      </c>
      <c r="K136" s="169" t="s">
        <v>183</v>
      </c>
      <c r="L136" s="160" t="s">
        <v>56</v>
      </c>
      <c r="M136" s="39"/>
      <c r="N136" s="39"/>
      <c r="O136" s="39"/>
      <c r="P136" s="39"/>
      <c r="Q136" s="18"/>
    </row>
    <row r="137" spans="1:17" ht="21" x14ac:dyDescent="0.25">
      <c r="A137" s="17"/>
      <c r="B137" s="164"/>
      <c r="C137" s="39"/>
      <c r="D137" s="167"/>
      <c r="E137" s="164"/>
      <c r="F137" s="164"/>
      <c r="G137" s="164"/>
      <c r="H137" s="164"/>
      <c r="I137" s="164"/>
      <c r="J137" s="164"/>
      <c r="K137" s="161"/>
      <c r="L137" s="161"/>
      <c r="M137" s="32"/>
      <c r="N137" s="32"/>
      <c r="O137" s="32"/>
      <c r="P137" s="32"/>
      <c r="Q137" s="33"/>
    </row>
    <row r="138" spans="1:17" ht="21" x14ac:dyDescent="0.25">
      <c r="A138" s="17"/>
      <c r="B138" s="164"/>
      <c r="C138" s="39"/>
      <c r="D138" s="167"/>
      <c r="E138" s="164"/>
      <c r="F138" s="164"/>
      <c r="G138" s="164"/>
      <c r="H138" s="164"/>
      <c r="I138" s="164"/>
      <c r="J138" s="164"/>
      <c r="K138" s="161"/>
      <c r="L138" s="161"/>
      <c r="M138" s="32"/>
      <c r="N138" s="32"/>
      <c r="O138" s="32"/>
      <c r="P138" s="32"/>
      <c r="Q138" s="33"/>
    </row>
    <row r="139" spans="1:17" ht="21" x14ac:dyDescent="0.25">
      <c r="A139" s="17"/>
      <c r="B139" s="164"/>
      <c r="C139" s="39"/>
      <c r="D139" s="167"/>
      <c r="E139" s="164"/>
      <c r="F139" s="164"/>
      <c r="G139" s="164"/>
      <c r="H139" s="164"/>
      <c r="I139" s="164"/>
      <c r="J139" s="164"/>
      <c r="K139" s="161"/>
      <c r="L139" s="161"/>
      <c r="M139" s="32"/>
      <c r="N139" s="32"/>
      <c r="O139" s="32"/>
      <c r="P139" s="32"/>
      <c r="Q139" s="33"/>
    </row>
    <row r="140" spans="1:17" ht="58.5" customHeight="1" thickBot="1" x14ac:dyDescent="0.3">
      <c r="A140" s="52"/>
      <c r="B140" s="165"/>
      <c r="C140" s="42"/>
      <c r="D140" s="168"/>
      <c r="E140" s="165"/>
      <c r="F140" s="165"/>
      <c r="G140" s="165"/>
      <c r="H140" s="165"/>
      <c r="I140" s="165"/>
      <c r="J140" s="165"/>
      <c r="K140" s="162"/>
      <c r="L140" s="162"/>
      <c r="M140" s="32"/>
      <c r="N140" s="32"/>
      <c r="O140" s="32"/>
      <c r="P140" s="32"/>
      <c r="Q140" s="33"/>
    </row>
    <row r="141" spans="1:17" ht="45.75" customHeight="1" thickBot="1" x14ac:dyDescent="0.3">
      <c r="A141" s="34" t="s">
        <v>199</v>
      </c>
      <c r="B141" s="163" t="s">
        <v>48</v>
      </c>
      <c r="C141" s="30"/>
      <c r="D141" s="166">
        <v>950</v>
      </c>
      <c r="E141" s="163">
        <f>D141*0.8</f>
        <v>760</v>
      </c>
      <c r="F141" s="163" t="s">
        <v>117</v>
      </c>
      <c r="G141" s="163" t="s">
        <v>16</v>
      </c>
      <c r="H141" s="163" t="s">
        <v>49</v>
      </c>
      <c r="I141" s="163" t="s">
        <v>24</v>
      </c>
      <c r="J141" s="163" t="s">
        <v>45</v>
      </c>
      <c r="K141" s="169" t="s">
        <v>183</v>
      </c>
      <c r="L141" s="160" t="s">
        <v>56</v>
      </c>
      <c r="M141" s="39"/>
      <c r="N141" s="39"/>
      <c r="O141" s="39"/>
      <c r="P141" s="39"/>
      <c r="Q141" s="18"/>
    </row>
    <row r="142" spans="1:17" ht="21" x14ac:dyDescent="0.25">
      <c r="A142" s="158" t="s">
        <v>182</v>
      </c>
      <c r="B142" s="164"/>
      <c r="C142" s="39"/>
      <c r="D142" s="167"/>
      <c r="E142" s="164"/>
      <c r="F142" s="164"/>
      <c r="G142" s="164"/>
      <c r="H142" s="164"/>
      <c r="I142" s="164"/>
      <c r="J142" s="164"/>
      <c r="K142" s="161"/>
      <c r="L142" s="161"/>
      <c r="M142" s="32"/>
      <c r="N142" s="32"/>
      <c r="O142" s="32"/>
      <c r="P142" s="32"/>
      <c r="Q142" s="33"/>
    </row>
    <row r="143" spans="1:17" ht="21.75" thickBot="1" x14ac:dyDescent="0.3">
      <c r="A143" s="159"/>
      <c r="B143" s="164"/>
      <c r="C143" s="39"/>
      <c r="D143" s="167"/>
      <c r="E143" s="164"/>
      <c r="F143" s="164"/>
      <c r="G143" s="164"/>
      <c r="H143" s="164"/>
      <c r="I143" s="164"/>
      <c r="J143" s="164"/>
      <c r="K143" s="161"/>
      <c r="L143" s="161"/>
      <c r="M143" s="32"/>
      <c r="N143" s="32"/>
      <c r="O143" s="32"/>
      <c r="P143" s="32"/>
      <c r="Q143" s="33"/>
    </row>
    <row r="144" spans="1:17" ht="43.5" customHeight="1" x14ac:dyDescent="0.25">
      <c r="A144" s="17"/>
      <c r="B144" s="164"/>
      <c r="C144" s="39"/>
      <c r="D144" s="167"/>
      <c r="E144" s="164"/>
      <c r="F144" s="164"/>
      <c r="G144" s="164"/>
      <c r="H144" s="164"/>
      <c r="I144" s="164"/>
      <c r="J144" s="164"/>
      <c r="K144" s="161"/>
      <c r="L144" s="161"/>
      <c r="M144" s="32"/>
      <c r="N144" s="32"/>
      <c r="O144" s="32"/>
      <c r="P144" s="32"/>
      <c r="Q144" s="33"/>
    </row>
    <row r="145" spans="1:17" ht="58.5" customHeight="1" thickBot="1" x14ac:dyDescent="0.3">
      <c r="A145" s="52"/>
      <c r="B145" s="165"/>
      <c r="C145" s="42"/>
      <c r="D145" s="168"/>
      <c r="E145" s="165"/>
      <c r="F145" s="165"/>
      <c r="G145" s="165"/>
      <c r="H145" s="165"/>
      <c r="I145" s="165"/>
      <c r="J145" s="165"/>
      <c r="K145" s="162"/>
      <c r="L145" s="162"/>
      <c r="M145" s="32"/>
      <c r="N145" s="32"/>
      <c r="O145" s="32"/>
      <c r="P145" s="32"/>
      <c r="Q145" s="33"/>
    </row>
    <row r="146" spans="1:17" ht="49.5" customHeight="1" x14ac:dyDescent="0.25">
      <c r="A146" s="34" t="s">
        <v>198</v>
      </c>
      <c r="B146" s="163" t="s">
        <v>48</v>
      </c>
      <c r="C146" s="30"/>
      <c r="D146" s="166">
        <v>900</v>
      </c>
      <c r="E146" s="163">
        <f t="shared" ref="E146" si="1">D146*0.7</f>
        <v>630</v>
      </c>
      <c r="F146" s="163" t="s">
        <v>117</v>
      </c>
      <c r="G146" s="163" t="s">
        <v>16</v>
      </c>
      <c r="H146" s="163" t="s">
        <v>49</v>
      </c>
      <c r="I146" s="163" t="s">
        <v>19</v>
      </c>
      <c r="J146" s="163" t="s">
        <v>149</v>
      </c>
      <c r="K146" s="169" t="s">
        <v>183</v>
      </c>
      <c r="L146" s="160" t="s">
        <v>56</v>
      </c>
      <c r="M146" s="39"/>
      <c r="N146" s="39"/>
      <c r="O146" s="39"/>
      <c r="P146" s="39"/>
      <c r="Q146" s="18"/>
    </row>
    <row r="147" spans="1:17" ht="21" x14ac:dyDescent="0.25">
      <c r="A147" s="17"/>
      <c r="B147" s="164"/>
      <c r="C147" s="39"/>
      <c r="D147" s="167"/>
      <c r="E147" s="164"/>
      <c r="F147" s="164"/>
      <c r="G147" s="164"/>
      <c r="H147" s="164"/>
      <c r="I147" s="164"/>
      <c r="J147" s="164"/>
      <c r="K147" s="161"/>
      <c r="L147" s="161"/>
      <c r="M147" s="32"/>
      <c r="N147" s="32"/>
      <c r="O147" s="32"/>
      <c r="P147" s="32"/>
      <c r="Q147" s="33"/>
    </row>
    <row r="148" spans="1:17" ht="21" x14ac:dyDescent="0.25">
      <c r="A148" s="17"/>
      <c r="B148" s="164"/>
      <c r="C148" s="39"/>
      <c r="D148" s="167"/>
      <c r="E148" s="164"/>
      <c r="F148" s="164"/>
      <c r="G148" s="164"/>
      <c r="H148" s="164"/>
      <c r="I148" s="164"/>
      <c r="J148" s="164"/>
      <c r="K148" s="161"/>
      <c r="L148" s="161"/>
      <c r="M148" s="32"/>
      <c r="N148" s="32"/>
      <c r="O148" s="32"/>
      <c r="P148" s="32"/>
      <c r="Q148" s="33"/>
    </row>
    <row r="149" spans="1:17" ht="21" x14ac:dyDescent="0.25">
      <c r="A149" s="17"/>
      <c r="B149" s="164"/>
      <c r="C149" s="39"/>
      <c r="D149" s="167"/>
      <c r="E149" s="164"/>
      <c r="F149" s="164"/>
      <c r="G149" s="164"/>
      <c r="H149" s="164"/>
      <c r="I149" s="164"/>
      <c r="J149" s="164"/>
      <c r="K149" s="161"/>
      <c r="L149" s="161"/>
      <c r="M149" s="32"/>
      <c r="N149" s="32"/>
      <c r="O149" s="32"/>
      <c r="P149" s="32"/>
      <c r="Q149" s="33"/>
    </row>
    <row r="150" spans="1:17" ht="58.5" customHeight="1" thickBot="1" x14ac:dyDescent="0.3">
      <c r="A150" s="52"/>
      <c r="B150" s="165"/>
      <c r="C150" s="42"/>
      <c r="D150" s="168"/>
      <c r="E150" s="165"/>
      <c r="F150" s="165"/>
      <c r="G150" s="165"/>
      <c r="H150" s="165"/>
      <c r="I150" s="165"/>
      <c r="J150" s="165"/>
      <c r="K150" s="162"/>
      <c r="L150" s="162"/>
      <c r="M150" s="32"/>
      <c r="N150" s="32"/>
      <c r="O150" s="32"/>
      <c r="P150" s="32"/>
      <c r="Q150" s="33"/>
    </row>
    <row r="151" spans="1:17" ht="54.75" customHeight="1" x14ac:dyDescent="0.25">
      <c r="A151" s="34" t="s">
        <v>197</v>
      </c>
      <c r="B151" s="163" t="s">
        <v>48</v>
      </c>
      <c r="C151" s="30"/>
      <c r="D151" s="166">
        <v>900</v>
      </c>
      <c r="E151" s="163">
        <f t="shared" ref="E151" si="2">D151*0.7</f>
        <v>630</v>
      </c>
      <c r="F151" s="163" t="s">
        <v>117</v>
      </c>
      <c r="G151" s="163" t="s">
        <v>16</v>
      </c>
      <c r="H151" s="163" t="s">
        <v>49</v>
      </c>
      <c r="I151" s="163" t="s">
        <v>115</v>
      </c>
      <c r="J151" s="163" t="s">
        <v>205</v>
      </c>
      <c r="K151" s="169" t="s">
        <v>183</v>
      </c>
      <c r="L151" s="160" t="s">
        <v>56</v>
      </c>
      <c r="M151" s="39"/>
      <c r="N151" s="39"/>
      <c r="O151" s="39"/>
      <c r="P151" s="39"/>
      <c r="Q151" s="18"/>
    </row>
    <row r="152" spans="1:17" ht="21" x14ac:dyDescent="0.25">
      <c r="A152" s="17"/>
      <c r="B152" s="164"/>
      <c r="C152" s="39"/>
      <c r="D152" s="167"/>
      <c r="E152" s="164"/>
      <c r="F152" s="164"/>
      <c r="G152" s="164"/>
      <c r="H152" s="164"/>
      <c r="I152" s="164"/>
      <c r="J152" s="164"/>
      <c r="K152" s="161"/>
      <c r="L152" s="161"/>
      <c r="M152" s="32"/>
      <c r="N152" s="32"/>
      <c r="O152" s="32"/>
      <c r="P152" s="32"/>
      <c r="Q152" s="33"/>
    </row>
    <row r="153" spans="1:17" ht="21" x14ac:dyDescent="0.25">
      <c r="A153" s="17"/>
      <c r="B153" s="164"/>
      <c r="C153" s="39"/>
      <c r="D153" s="167"/>
      <c r="E153" s="164"/>
      <c r="F153" s="164"/>
      <c r="G153" s="164"/>
      <c r="H153" s="164"/>
      <c r="I153" s="164"/>
      <c r="J153" s="164"/>
      <c r="K153" s="161"/>
      <c r="L153" s="161"/>
      <c r="M153" s="32"/>
      <c r="N153" s="32"/>
      <c r="O153" s="32"/>
      <c r="P153" s="32"/>
      <c r="Q153" s="33"/>
    </row>
    <row r="154" spans="1:17" ht="21" x14ac:dyDescent="0.25">
      <c r="A154" s="17"/>
      <c r="B154" s="164"/>
      <c r="C154" s="39"/>
      <c r="D154" s="167"/>
      <c r="E154" s="164"/>
      <c r="F154" s="164"/>
      <c r="G154" s="164"/>
      <c r="H154" s="164"/>
      <c r="I154" s="164"/>
      <c r="J154" s="164"/>
      <c r="K154" s="161"/>
      <c r="L154" s="161"/>
      <c r="M154" s="32"/>
      <c r="N154" s="32"/>
      <c r="O154" s="32"/>
      <c r="P154" s="32"/>
      <c r="Q154" s="33"/>
    </row>
    <row r="155" spans="1:17" ht="58.5" customHeight="1" thickBot="1" x14ac:dyDescent="0.3">
      <c r="A155" s="52"/>
      <c r="B155" s="165"/>
      <c r="C155" s="42"/>
      <c r="D155" s="168"/>
      <c r="E155" s="165"/>
      <c r="F155" s="165"/>
      <c r="G155" s="165"/>
      <c r="H155" s="165"/>
      <c r="I155" s="165"/>
      <c r="J155" s="165"/>
      <c r="K155" s="162"/>
      <c r="L155" s="162"/>
      <c r="M155" s="32"/>
      <c r="N155" s="32"/>
      <c r="O155" s="32"/>
      <c r="P155" s="32"/>
      <c r="Q155" s="33"/>
    </row>
    <row r="156" spans="1:17" ht="60.75" customHeight="1" x14ac:dyDescent="0.25">
      <c r="A156" s="34" t="s">
        <v>196</v>
      </c>
      <c r="B156" s="163" t="s">
        <v>48</v>
      </c>
      <c r="C156" s="30"/>
      <c r="D156" s="166">
        <v>900</v>
      </c>
      <c r="E156" s="163">
        <f t="shared" ref="E156" si="3">D156*0.7</f>
        <v>630</v>
      </c>
      <c r="F156" s="163" t="s">
        <v>117</v>
      </c>
      <c r="G156" s="163" t="s">
        <v>16</v>
      </c>
      <c r="H156" s="163" t="s">
        <v>49</v>
      </c>
      <c r="I156" s="163" t="s">
        <v>204</v>
      </c>
      <c r="J156" s="163" t="s">
        <v>45</v>
      </c>
      <c r="K156" s="169" t="s">
        <v>183</v>
      </c>
      <c r="L156" s="160" t="s">
        <v>56</v>
      </c>
      <c r="M156" s="39"/>
      <c r="N156" s="5"/>
      <c r="O156" s="5"/>
      <c r="P156" s="5"/>
      <c r="Q156" s="18"/>
    </row>
    <row r="157" spans="1:17" ht="21" x14ac:dyDescent="0.25">
      <c r="A157" s="17"/>
      <c r="B157" s="164"/>
      <c r="C157" s="39"/>
      <c r="D157" s="167"/>
      <c r="E157" s="164"/>
      <c r="F157" s="164"/>
      <c r="G157" s="164"/>
      <c r="H157" s="164"/>
      <c r="I157" s="164"/>
      <c r="J157" s="164"/>
      <c r="K157" s="161"/>
      <c r="L157" s="161"/>
      <c r="M157" s="32"/>
      <c r="N157" s="32"/>
      <c r="O157" s="32"/>
      <c r="P157" s="32"/>
      <c r="Q157" s="33"/>
    </row>
    <row r="158" spans="1:17" ht="21" x14ac:dyDescent="0.25">
      <c r="A158" s="17"/>
      <c r="B158" s="164"/>
      <c r="C158" s="39"/>
      <c r="D158" s="167"/>
      <c r="E158" s="164"/>
      <c r="F158" s="164"/>
      <c r="G158" s="164"/>
      <c r="H158" s="164"/>
      <c r="I158" s="164"/>
      <c r="J158" s="164"/>
      <c r="K158" s="161"/>
      <c r="L158" s="161"/>
      <c r="M158" s="32"/>
      <c r="N158" s="32"/>
      <c r="O158" s="32"/>
      <c r="P158" s="32"/>
      <c r="Q158" s="33"/>
    </row>
    <row r="159" spans="1:17" ht="21" x14ac:dyDescent="0.25">
      <c r="A159" s="17"/>
      <c r="B159" s="164"/>
      <c r="C159" s="39"/>
      <c r="D159" s="167"/>
      <c r="E159" s="164"/>
      <c r="F159" s="164"/>
      <c r="G159" s="164"/>
      <c r="H159" s="164"/>
      <c r="I159" s="164"/>
      <c r="J159" s="164"/>
      <c r="K159" s="161"/>
      <c r="L159" s="161"/>
      <c r="M159" s="32"/>
      <c r="N159" s="32"/>
      <c r="O159" s="32"/>
      <c r="P159" s="32"/>
      <c r="Q159" s="33"/>
    </row>
    <row r="160" spans="1:17" ht="47.25" customHeight="1" thickBot="1" x14ac:dyDescent="0.3">
      <c r="A160" s="52"/>
      <c r="B160" s="165"/>
      <c r="C160" s="42"/>
      <c r="D160" s="168"/>
      <c r="E160" s="165"/>
      <c r="F160" s="165"/>
      <c r="G160" s="165"/>
      <c r="H160" s="165"/>
      <c r="I160" s="165"/>
      <c r="J160" s="165"/>
      <c r="K160" s="162"/>
      <c r="L160" s="162"/>
      <c r="M160" s="32"/>
      <c r="N160" s="32"/>
      <c r="O160" s="32"/>
      <c r="P160" s="32"/>
      <c r="Q160" s="33"/>
    </row>
    <row r="161" spans="1:17" ht="54.75" customHeight="1" x14ac:dyDescent="0.25">
      <c r="A161" s="34" t="s">
        <v>195</v>
      </c>
      <c r="B161" s="163" t="s">
        <v>48</v>
      </c>
      <c r="C161" s="30"/>
      <c r="D161" s="166">
        <v>900</v>
      </c>
      <c r="E161" s="163">
        <f t="shared" ref="E161" si="4">D161*0.7</f>
        <v>630</v>
      </c>
      <c r="F161" s="163" t="s">
        <v>117</v>
      </c>
      <c r="G161" s="163" t="s">
        <v>16</v>
      </c>
      <c r="H161" s="163" t="s">
        <v>49</v>
      </c>
      <c r="I161" s="163" t="s">
        <v>24</v>
      </c>
      <c r="J161" s="163" t="s">
        <v>149</v>
      </c>
      <c r="K161" s="169" t="s">
        <v>183</v>
      </c>
      <c r="L161" s="160" t="s">
        <v>56</v>
      </c>
      <c r="M161" s="39"/>
      <c r="N161" s="5"/>
      <c r="O161" s="5"/>
      <c r="P161" s="5"/>
      <c r="Q161" s="18"/>
    </row>
    <row r="162" spans="1:17" ht="21" x14ac:dyDescent="0.25">
      <c r="A162" s="17"/>
      <c r="B162" s="164"/>
      <c r="C162" s="39"/>
      <c r="D162" s="167"/>
      <c r="E162" s="164"/>
      <c r="F162" s="164"/>
      <c r="G162" s="164"/>
      <c r="H162" s="164"/>
      <c r="I162" s="164"/>
      <c r="J162" s="164"/>
      <c r="K162" s="161"/>
      <c r="L162" s="161"/>
      <c r="M162" s="32"/>
      <c r="N162" s="32"/>
      <c r="O162" s="32"/>
      <c r="P162" s="32"/>
      <c r="Q162" s="33"/>
    </row>
    <row r="163" spans="1:17" ht="21" x14ac:dyDescent="0.25">
      <c r="A163" s="17"/>
      <c r="B163" s="164"/>
      <c r="C163" s="39"/>
      <c r="D163" s="167"/>
      <c r="E163" s="164"/>
      <c r="F163" s="164"/>
      <c r="G163" s="164"/>
      <c r="H163" s="164"/>
      <c r="I163" s="164"/>
      <c r="J163" s="164"/>
      <c r="K163" s="161"/>
      <c r="L163" s="161"/>
      <c r="M163" s="32"/>
      <c r="N163" s="32"/>
      <c r="O163" s="32"/>
      <c r="P163" s="32"/>
      <c r="Q163" s="33"/>
    </row>
    <row r="164" spans="1:17" ht="21" x14ac:dyDescent="0.25">
      <c r="A164" s="17"/>
      <c r="B164" s="164"/>
      <c r="C164" s="39"/>
      <c r="D164" s="167"/>
      <c r="E164" s="164"/>
      <c r="F164" s="164"/>
      <c r="G164" s="164"/>
      <c r="H164" s="164"/>
      <c r="I164" s="164"/>
      <c r="J164" s="164"/>
      <c r="K164" s="161"/>
      <c r="L164" s="161"/>
      <c r="M164" s="32"/>
      <c r="N164" s="32"/>
      <c r="O164" s="32"/>
      <c r="P164" s="32"/>
      <c r="Q164" s="33"/>
    </row>
    <row r="165" spans="1:17" ht="75" customHeight="1" thickBot="1" x14ac:dyDescent="0.3">
      <c r="A165" s="52"/>
      <c r="B165" s="165"/>
      <c r="C165" s="42"/>
      <c r="D165" s="168"/>
      <c r="E165" s="165"/>
      <c r="F165" s="165"/>
      <c r="G165" s="165"/>
      <c r="H165" s="165"/>
      <c r="I165" s="165"/>
      <c r="J165" s="165"/>
      <c r="K165" s="162"/>
      <c r="L165" s="162"/>
      <c r="M165" s="32"/>
      <c r="N165" s="32"/>
      <c r="O165" s="32"/>
      <c r="P165" s="32"/>
      <c r="Q165" s="33"/>
    </row>
    <row r="166" spans="1:17" ht="105" customHeight="1" x14ac:dyDescent="0.25">
      <c r="A166" s="34" t="s">
        <v>194</v>
      </c>
      <c r="B166" s="163" t="s">
        <v>48</v>
      </c>
      <c r="C166" s="30"/>
      <c r="D166" s="166">
        <v>900</v>
      </c>
      <c r="E166" s="163">
        <f t="shared" ref="E166" si="5">D166*0.7</f>
        <v>630</v>
      </c>
      <c r="F166" s="163" t="s">
        <v>117</v>
      </c>
      <c r="G166" s="163" t="s">
        <v>16</v>
      </c>
      <c r="H166" s="163" t="s">
        <v>49</v>
      </c>
      <c r="I166" s="163" t="s">
        <v>19</v>
      </c>
      <c r="J166" s="163" t="s">
        <v>149</v>
      </c>
      <c r="K166" s="169" t="s">
        <v>183</v>
      </c>
      <c r="L166" s="160" t="s">
        <v>56</v>
      </c>
      <c r="M166" s="39"/>
      <c r="N166" s="5"/>
      <c r="O166" s="5"/>
      <c r="P166" s="5"/>
      <c r="Q166" s="18"/>
    </row>
    <row r="167" spans="1:17" ht="21" x14ac:dyDescent="0.25">
      <c r="A167" s="17"/>
      <c r="B167" s="164"/>
      <c r="C167" s="39"/>
      <c r="D167" s="167"/>
      <c r="E167" s="164"/>
      <c r="F167" s="164"/>
      <c r="G167" s="164"/>
      <c r="H167" s="164"/>
      <c r="I167" s="164"/>
      <c r="J167" s="164"/>
      <c r="K167" s="161"/>
      <c r="L167" s="161"/>
      <c r="M167" s="32"/>
      <c r="N167" s="32"/>
      <c r="O167" s="32"/>
      <c r="P167" s="32"/>
      <c r="Q167" s="33"/>
    </row>
    <row r="168" spans="1:17" ht="21" x14ac:dyDescent="0.25">
      <c r="A168" s="17"/>
      <c r="B168" s="164"/>
      <c r="C168" s="39"/>
      <c r="D168" s="167"/>
      <c r="E168" s="164"/>
      <c r="F168" s="164"/>
      <c r="G168" s="164"/>
      <c r="H168" s="164"/>
      <c r="I168" s="164"/>
      <c r="J168" s="164"/>
      <c r="K168" s="161"/>
      <c r="L168" s="161"/>
      <c r="M168" s="32"/>
      <c r="N168" s="32"/>
      <c r="O168" s="32"/>
      <c r="P168" s="32"/>
      <c r="Q168" s="33"/>
    </row>
    <row r="169" spans="1:17" ht="21" x14ac:dyDescent="0.25">
      <c r="A169" s="17"/>
      <c r="B169" s="164"/>
      <c r="C169" s="39"/>
      <c r="D169" s="167"/>
      <c r="E169" s="164"/>
      <c r="F169" s="164"/>
      <c r="G169" s="164"/>
      <c r="H169" s="164"/>
      <c r="I169" s="164"/>
      <c r="J169" s="164"/>
      <c r="K169" s="161"/>
      <c r="L169" s="161"/>
      <c r="M169" s="32"/>
      <c r="N169" s="32"/>
      <c r="O169" s="32"/>
      <c r="P169" s="32"/>
      <c r="Q169" s="33"/>
    </row>
    <row r="170" spans="1:17" ht="21.75" thickBot="1" x14ac:dyDescent="0.3">
      <c r="A170" s="52"/>
      <c r="B170" s="165"/>
      <c r="C170" s="42"/>
      <c r="D170" s="168"/>
      <c r="E170" s="165"/>
      <c r="F170" s="165"/>
      <c r="G170" s="165"/>
      <c r="H170" s="165"/>
      <c r="I170" s="165"/>
      <c r="J170" s="165"/>
      <c r="K170" s="162"/>
      <c r="L170" s="162"/>
      <c r="M170" s="32"/>
      <c r="N170" s="32"/>
      <c r="O170" s="32"/>
      <c r="P170" s="32"/>
      <c r="Q170" s="33"/>
    </row>
    <row r="171" spans="1:17" ht="79.5" customHeight="1" x14ac:dyDescent="0.25">
      <c r="A171" s="34" t="s">
        <v>193</v>
      </c>
      <c r="B171" s="37" t="s">
        <v>48</v>
      </c>
      <c r="C171" s="30"/>
      <c r="D171" s="36">
        <v>900</v>
      </c>
      <c r="E171" s="37">
        <f t="shared" ref="E171:E211" si="6">D171*0.7</f>
        <v>630</v>
      </c>
      <c r="F171" s="37" t="s">
        <v>117</v>
      </c>
      <c r="G171" s="37" t="s">
        <v>16</v>
      </c>
      <c r="H171" s="163" t="s">
        <v>49</v>
      </c>
      <c r="I171" s="37" t="s">
        <v>115</v>
      </c>
      <c r="J171" s="37" t="s">
        <v>145</v>
      </c>
      <c r="K171" s="169" t="s">
        <v>183</v>
      </c>
      <c r="L171" s="160" t="s">
        <v>56</v>
      </c>
      <c r="M171" s="39"/>
      <c r="N171" s="5"/>
      <c r="O171" s="5"/>
      <c r="P171" s="5"/>
      <c r="Q171" s="18"/>
    </row>
    <row r="172" spans="1:17" ht="21" x14ac:dyDescent="0.25">
      <c r="A172" s="17"/>
      <c r="B172" s="39"/>
      <c r="C172" s="39"/>
      <c r="D172" s="14"/>
      <c r="E172" s="39"/>
      <c r="F172" s="39"/>
      <c r="G172" s="39"/>
      <c r="H172" s="164"/>
      <c r="I172" s="39"/>
      <c r="J172" s="39"/>
      <c r="K172" s="161"/>
      <c r="L172" s="161"/>
      <c r="M172" s="32"/>
      <c r="N172" s="32"/>
      <c r="O172" s="32"/>
      <c r="P172" s="32"/>
      <c r="Q172" s="33"/>
    </row>
    <row r="173" spans="1:17" ht="21" x14ac:dyDescent="0.25">
      <c r="A173" s="17"/>
      <c r="B173" s="39"/>
      <c r="C173" s="39"/>
      <c r="D173" s="14"/>
      <c r="E173" s="39"/>
      <c r="F173" s="39"/>
      <c r="G173" s="39"/>
      <c r="H173" s="164"/>
      <c r="I173" s="39"/>
      <c r="J173" s="39"/>
      <c r="K173" s="161"/>
      <c r="L173" s="161"/>
      <c r="M173" s="32"/>
      <c r="N173" s="32"/>
      <c r="O173" s="32"/>
      <c r="P173" s="32"/>
      <c r="Q173" s="33"/>
    </row>
    <row r="174" spans="1:17" ht="21" x14ac:dyDescent="0.25">
      <c r="A174" s="17"/>
      <c r="B174" s="39"/>
      <c r="C174" s="39"/>
      <c r="D174" s="14"/>
      <c r="E174" s="39"/>
      <c r="F174" s="39"/>
      <c r="G174" s="39"/>
      <c r="H174" s="164"/>
      <c r="I174" s="39"/>
      <c r="J174" s="39"/>
      <c r="K174" s="161"/>
      <c r="L174" s="161"/>
      <c r="M174" s="32"/>
      <c r="N174" s="32"/>
      <c r="O174" s="32"/>
      <c r="P174" s="32"/>
      <c r="Q174" s="33"/>
    </row>
    <row r="175" spans="1:17" ht="21.75" thickBot="1" x14ac:dyDescent="0.3">
      <c r="A175" s="52"/>
      <c r="B175" s="42"/>
      <c r="C175" s="42"/>
      <c r="D175" s="41"/>
      <c r="E175" s="42"/>
      <c r="F175" s="42"/>
      <c r="G175" s="42"/>
      <c r="H175" s="165"/>
      <c r="I175" s="42"/>
      <c r="J175" s="42"/>
      <c r="K175" s="162"/>
      <c r="L175" s="162"/>
      <c r="M175" s="32"/>
      <c r="N175" s="32"/>
      <c r="O175" s="32"/>
      <c r="P175" s="32"/>
      <c r="Q175" s="33"/>
    </row>
    <row r="176" spans="1:17" ht="67.5" customHeight="1" x14ac:dyDescent="0.25">
      <c r="A176" s="6" t="s">
        <v>192</v>
      </c>
      <c r="B176" s="5" t="s">
        <v>48</v>
      </c>
      <c r="C176" s="5"/>
      <c r="D176" s="14">
        <v>900</v>
      </c>
      <c r="E176" s="2">
        <f t="shared" si="6"/>
        <v>630</v>
      </c>
      <c r="F176" s="5" t="s">
        <v>117</v>
      </c>
      <c r="G176" s="5" t="s">
        <v>16</v>
      </c>
      <c r="H176" s="163" t="s">
        <v>49</v>
      </c>
      <c r="I176" s="5" t="s">
        <v>18</v>
      </c>
      <c r="J176" s="5" t="s">
        <v>145</v>
      </c>
      <c r="K176" s="169" t="s">
        <v>183</v>
      </c>
      <c r="L176" s="160" t="s">
        <v>56</v>
      </c>
      <c r="M176" s="39"/>
      <c r="N176" s="5"/>
      <c r="O176" s="5"/>
      <c r="P176" s="5"/>
      <c r="Q176" s="18"/>
    </row>
    <row r="177" spans="1:17" ht="21" x14ac:dyDescent="0.25">
      <c r="A177" s="5"/>
      <c r="B177" s="5"/>
      <c r="C177" s="5"/>
      <c r="D177" s="14"/>
      <c r="E177" s="5"/>
      <c r="F177" s="5"/>
      <c r="G177" s="5"/>
      <c r="H177" s="186"/>
      <c r="I177" s="5"/>
      <c r="J177" s="5"/>
      <c r="K177" s="161"/>
      <c r="L177" s="161"/>
      <c r="M177" s="32"/>
      <c r="N177" s="32"/>
      <c r="O177" s="32"/>
      <c r="P177" s="32"/>
      <c r="Q177" s="33"/>
    </row>
    <row r="178" spans="1:17" ht="21" x14ac:dyDescent="0.25">
      <c r="A178" s="5"/>
      <c r="B178" s="5"/>
      <c r="C178" s="5"/>
      <c r="D178" s="14"/>
      <c r="E178" s="5"/>
      <c r="F178" s="5"/>
      <c r="G178" s="5"/>
      <c r="H178" s="186"/>
      <c r="I178" s="5"/>
      <c r="J178" s="5"/>
      <c r="K178" s="161"/>
      <c r="L178" s="161"/>
      <c r="M178" s="32"/>
      <c r="N178" s="32"/>
      <c r="O178" s="32"/>
      <c r="P178" s="32"/>
      <c r="Q178" s="33"/>
    </row>
    <row r="179" spans="1:17" ht="21" x14ac:dyDescent="0.25">
      <c r="A179" s="5"/>
      <c r="B179" s="5"/>
      <c r="C179" s="5"/>
      <c r="D179" s="14"/>
      <c r="E179" s="5"/>
      <c r="F179" s="5"/>
      <c r="G179" s="5"/>
      <c r="H179" s="186"/>
      <c r="I179" s="5"/>
      <c r="J179" s="5"/>
      <c r="K179" s="161"/>
      <c r="L179" s="161"/>
      <c r="M179" s="32"/>
      <c r="N179" s="32"/>
      <c r="O179" s="32"/>
      <c r="P179" s="32"/>
      <c r="Q179" s="33"/>
    </row>
    <row r="180" spans="1:17" ht="21.75" thickBot="1" x14ac:dyDescent="0.3">
      <c r="A180" s="5"/>
      <c r="B180" s="5"/>
      <c r="C180" s="5"/>
      <c r="D180" s="14"/>
      <c r="E180" s="5"/>
      <c r="F180" s="5"/>
      <c r="G180" s="5"/>
      <c r="H180" s="165"/>
      <c r="I180" s="5"/>
      <c r="J180" s="5"/>
      <c r="K180" s="162"/>
      <c r="L180" s="162"/>
      <c r="M180" s="32"/>
      <c r="N180" s="32"/>
      <c r="O180" s="32"/>
      <c r="P180" s="32"/>
      <c r="Q180" s="33"/>
    </row>
    <row r="181" spans="1:17" ht="65.25" customHeight="1" x14ac:dyDescent="0.25">
      <c r="A181" s="34" t="s">
        <v>191</v>
      </c>
      <c r="B181" s="37" t="s">
        <v>48</v>
      </c>
      <c r="C181" s="37"/>
      <c r="D181" s="36">
        <v>900</v>
      </c>
      <c r="E181" s="37">
        <f t="shared" si="6"/>
        <v>630</v>
      </c>
      <c r="F181" s="37" t="s">
        <v>117</v>
      </c>
      <c r="G181" s="37" t="s">
        <v>16</v>
      </c>
      <c r="H181" s="163" t="s">
        <v>49</v>
      </c>
      <c r="I181" s="37" t="s">
        <v>20</v>
      </c>
      <c r="J181" s="37" t="s">
        <v>145</v>
      </c>
      <c r="K181" s="169" t="s">
        <v>183</v>
      </c>
      <c r="L181" s="160" t="s">
        <v>56</v>
      </c>
      <c r="M181" s="39"/>
      <c r="N181" s="5"/>
      <c r="O181" s="5"/>
      <c r="P181" s="5"/>
      <c r="Q181" s="18"/>
    </row>
    <row r="182" spans="1:17" ht="21" x14ac:dyDescent="0.25">
      <c r="A182" s="17"/>
      <c r="B182" s="39"/>
      <c r="C182" s="39"/>
      <c r="D182" s="14"/>
      <c r="E182" s="39"/>
      <c r="F182" s="39"/>
      <c r="G182" s="39"/>
      <c r="H182" s="164"/>
      <c r="I182" s="39"/>
      <c r="J182" s="39"/>
      <c r="K182" s="161"/>
      <c r="L182" s="161"/>
      <c r="M182" s="32"/>
      <c r="N182" s="32"/>
      <c r="O182" s="32"/>
      <c r="P182" s="32"/>
      <c r="Q182" s="33"/>
    </row>
    <row r="183" spans="1:17" ht="21" x14ac:dyDescent="0.25">
      <c r="A183" s="17"/>
      <c r="B183" s="39"/>
      <c r="C183" s="39"/>
      <c r="D183" s="14"/>
      <c r="E183" s="39"/>
      <c r="F183" s="39"/>
      <c r="G183" s="39"/>
      <c r="H183" s="164"/>
      <c r="I183" s="39"/>
      <c r="J183" s="39"/>
      <c r="K183" s="161"/>
      <c r="L183" s="161"/>
      <c r="M183" s="32"/>
      <c r="N183" s="32"/>
      <c r="O183" s="32"/>
      <c r="P183" s="32"/>
      <c r="Q183" s="33"/>
    </row>
    <row r="184" spans="1:17" ht="21" x14ac:dyDescent="0.25">
      <c r="A184" s="17"/>
      <c r="B184" s="39"/>
      <c r="C184" s="39"/>
      <c r="D184" s="14"/>
      <c r="E184" s="39"/>
      <c r="F184" s="39"/>
      <c r="G184" s="39"/>
      <c r="H184" s="164"/>
      <c r="I184" s="39"/>
      <c r="J184" s="39"/>
      <c r="K184" s="161"/>
      <c r="L184" s="161"/>
      <c r="M184" s="32"/>
      <c r="N184" s="32"/>
      <c r="O184" s="32"/>
      <c r="P184" s="32"/>
      <c r="Q184" s="33"/>
    </row>
    <row r="185" spans="1:17" ht="21.75" thickBot="1" x14ac:dyDescent="0.3">
      <c r="A185" s="52"/>
      <c r="B185" s="42"/>
      <c r="C185" s="42"/>
      <c r="D185" s="41"/>
      <c r="E185" s="42"/>
      <c r="F185" s="42"/>
      <c r="G185" s="42"/>
      <c r="H185" s="165"/>
      <c r="I185" s="42"/>
      <c r="J185" s="42"/>
      <c r="K185" s="162"/>
      <c r="L185" s="162"/>
      <c r="M185" s="32"/>
      <c r="N185" s="32"/>
      <c r="O185" s="32"/>
      <c r="P185" s="32"/>
      <c r="Q185" s="33"/>
    </row>
    <row r="186" spans="1:17" ht="32.25" customHeight="1" x14ac:dyDescent="0.25">
      <c r="A186" s="6" t="s">
        <v>190</v>
      </c>
      <c r="B186" s="163" t="s">
        <v>131</v>
      </c>
      <c r="C186" s="5"/>
      <c r="D186" s="14">
        <v>1000</v>
      </c>
      <c r="E186" s="2">
        <f t="shared" si="6"/>
        <v>700</v>
      </c>
      <c r="F186" s="5" t="s">
        <v>117</v>
      </c>
      <c r="G186" s="5" t="s">
        <v>16</v>
      </c>
      <c r="H186" s="163" t="s">
        <v>49</v>
      </c>
      <c r="I186" s="5" t="s">
        <v>18</v>
      </c>
      <c r="J186" s="5" t="s">
        <v>118</v>
      </c>
      <c r="K186" s="169" t="s">
        <v>183</v>
      </c>
      <c r="L186" s="160" t="s">
        <v>56</v>
      </c>
      <c r="M186" s="39"/>
      <c r="N186" s="5"/>
      <c r="O186" s="5"/>
      <c r="P186" s="5"/>
      <c r="Q186" s="18"/>
    </row>
    <row r="187" spans="1:17" ht="21" x14ac:dyDescent="0.25">
      <c r="A187" s="5"/>
      <c r="B187" s="164"/>
      <c r="C187" s="5"/>
      <c r="D187" s="14"/>
      <c r="E187" s="5"/>
      <c r="F187" s="5"/>
      <c r="G187" s="5"/>
      <c r="H187" s="186"/>
      <c r="I187" s="5"/>
      <c r="J187" s="5"/>
      <c r="K187" s="161"/>
      <c r="L187" s="161"/>
      <c r="M187" s="32"/>
      <c r="N187" s="32"/>
      <c r="O187" s="32"/>
      <c r="P187" s="32"/>
      <c r="Q187" s="33"/>
    </row>
    <row r="188" spans="1:17" ht="21" x14ac:dyDescent="0.25">
      <c r="A188" s="5"/>
      <c r="B188" s="164"/>
      <c r="C188" s="5"/>
      <c r="D188" s="14"/>
      <c r="E188" s="5"/>
      <c r="F188" s="5"/>
      <c r="G188" s="5"/>
      <c r="H188" s="186"/>
      <c r="I188" s="5"/>
      <c r="J188" s="5"/>
      <c r="K188" s="161"/>
      <c r="L188" s="161"/>
      <c r="M188" s="32"/>
      <c r="N188" s="32"/>
      <c r="O188" s="32"/>
      <c r="P188" s="32"/>
      <c r="Q188" s="33"/>
    </row>
    <row r="189" spans="1:17" ht="21" x14ac:dyDescent="0.25">
      <c r="A189" s="5"/>
      <c r="B189" s="5"/>
      <c r="C189" s="5"/>
      <c r="D189" s="14"/>
      <c r="E189" s="5"/>
      <c r="F189" s="5"/>
      <c r="G189" s="5"/>
      <c r="H189" s="186"/>
      <c r="I189" s="5"/>
      <c r="J189" s="5"/>
      <c r="K189" s="161"/>
      <c r="L189" s="161"/>
      <c r="M189" s="32"/>
      <c r="N189" s="32"/>
      <c r="O189" s="32"/>
      <c r="P189" s="32"/>
      <c r="Q189" s="33"/>
    </row>
    <row r="190" spans="1:17" ht="21.75" thickBot="1" x14ac:dyDescent="0.3">
      <c r="A190" s="5"/>
      <c r="B190" s="5"/>
      <c r="C190" s="5"/>
      <c r="D190" s="14"/>
      <c r="E190" s="5"/>
      <c r="F190" s="5"/>
      <c r="G190" s="5"/>
      <c r="H190" s="165"/>
      <c r="I190" s="5"/>
      <c r="J190" s="5"/>
      <c r="K190" s="162"/>
      <c r="L190" s="162"/>
      <c r="M190" s="32"/>
      <c r="N190" s="32"/>
      <c r="O190" s="32"/>
      <c r="P190" s="32"/>
      <c r="Q190" s="33"/>
    </row>
    <row r="191" spans="1:17" ht="59.25" customHeight="1" x14ac:dyDescent="0.25">
      <c r="A191" s="34" t="s">
        <v>189</v>
      </c>
      <c r="B191" s="37" t="s">
        <v>132</v>
      </c>
      <c r="C191" s="37"/>
      <c r="D191" s="36">
        <v>1300</v>
      </c>
      <c r="E191" s="37">
        <f t="shared" si="6"/>
        <v>909.99999999999989</v>
      </c>
      <c r="F191" s="37" t="s">
        <v>117</v>
      </c>
      <c r="G191" s="37" t="s">
        <v>16</v>
      </c>
      <c r="H191" s="163" t="s">
        <v>49</v>
      </c>
      <c r="I191" s="37" t="s">
        <v>18</v>
      </c>
      <c r="J191" s="37" t="s">
        <v>118</v>
      </c>
      <c r="K191" s="169" t="s">
        <v>183</v>
      </c>
      <c r="L191" s="160" t="s">
        <v>56</v>
      </c>
      <c r="M191" s="39"/>
      <c r="N191" s="5"/>
      <c r="O191" s="5"/>
      <c r="P191" s="5"/>
      <c r="Q191" s="18"/>
    </row>
    <row r="192" spans="1:17" ht="21" x14ac:dyDescent="0.25">
      <c r="A192" s="17"/>
      <c r="B192" s="39"/>
      <c r="C192" s="39"/>
      <c r="D192" s="14"/>
      <c r="E192" s="39"/>
      <c r="F192" s="39"/>
      <c r="G192" s="39"/>
      <c r="H192" s="164"/>
      <c r="I192" s="39"/>
      <c r="J192" s="39"/>
      <c r="K192" s="161"/>
      <c r="L192" s="161"/>
      <c r="M192" s="32"/>
      <c r="N192" s="32"/>
      <c r="O192" s="32"/>
      <c r="P192" s="32"/>
      <c r="Q192" s="33"/>
    </row>
    <row r="193" spans="1:17" ht="21" x14ac:dyDescent="0.25">
      <c r="A193" s="17"/>
      <c r="B193" s="39"/>
      <c r="C193" s="39"/>
      <c r="D193" s="14"/>
      <c r="E193" s="39"/>
      <c r="F193" s="39"/>
      <c r="G193" s="39"/>
      <c r="H193" s="164"/>
      <c r="I193" s="39"/>
      <c r="J193" s="39"/>
      <c r="K193" s="161"/>
      <c r="L193" s="161"/>
      <c r="M193" s="32"/>
      <c r="N193" s="32"/>
      <c r="O193" s="32"/>
      <c r="P193" s="32"/>
      <c r="Q193" s="33"/>
    </row>
    <row r="194" spans="1:17" ht="21" x14ac:dyDescent="0.25">
      <c r="A194" s="17"/>
      <c r="B194" s="39"/>
      <c r="C194" s="39"/>
      <c r="D194" s="14"/>
      <c r="E194" s="39"/>
      <c r="F194" s="39"/>
      <c r="G194" s="39"/>
      <c r="H194" s="164"/>
      <c r="I194" s="39"/>
      <c r="J194" s="39"/>
      <c r="K194" s="161"/>
      <c r="L194" s="161"/>
      <c r="M194" s="32"/>
      <c r="N194" s="32"/>
      <c r="O194" s="32"/>
      <c r="P194" s="32"/>
      <c r="Q194" s="33"/>
    </row>
    <row r="195" spans="1:17" ht="21.75" thickBot="1" x14ac:dyDescent="0.3">
      <c r="A195" s="52"/>
      <c r="B195" s="42"/>
      <c r="C195" s="42"/>
      <c r="D195" s="41"/>
      <c r="E195" s="42"/>
      <c r="F195" s="42"/>
      <c r="G195" s="42"/>
      <c r="H195" s="165"/>
      <c r="I195" s="42"/>
      <c r="J195" s="42"/>
      <c r="K195" s="162"/>
      <c r="L195" s="162"/>
      <c r="M195" s="32"/>
      <c r="N195" s="32"/>
      <c r="O195" s="32"/>
      <c r="P195" s="32"/>
      <c r="Q195" s="33"/>
    </row>
    <row r="196" spans="1:17" ht="105" customHeight="1" x14ac:dyDescent="0.25">
      <c r="A196" s="6" t="s">
        <v>188</v>
      </c>
      <c r="B196" s="5" t="s">
        <v>48</v>
      </c>
      <c r="C196" s="5"/>
      <c r="D196" s="14">
        <v>900</v>
      </c>
      <c r="E196" s="2">
        <f t="shared" si="6"/>
        <v>630</v>
      </c>
      <c r="F196" s="5" t="s">
        <v>117</v>
      </c>
      <c r="G196" s="5" t="s">
        <v>16</v>
      </c>
      <c r="H196" s="163" t="s">
        <v>49</v>
      </c>
      <c r="I196" s="5" t="s">
        <v>42</v>
      </c>
      <c r="J196" s="5" t="s">
        <v>118</v>
      </c>
      <c r="K196" s="169" t="s">
        <v>183</v>
      </c>
      <c r="L196" s="160" t="s">
        <v>56</v>
      </c>
      <c r="M196" s="39"/>
      <c r="N196" s="5"/>
      <c r="O196" s="5"/>
      <c r="P196" s="5"/>
      <c r="Q196" s="18"/>
    </row>
    <row r="197" spans="1:17" ht="21" x14ac:dyDescent="0.25">
      <c r="A197" s="5"/>
      <c r="B197" s="5"/>
      <c r="C197" s="5"/>
      <c r="D197" s="14"/>
      <c r="E197" s="5"/>
      <c r="F197" s="5"/>
      <c r="G197" s="5"/>
      <c r="H197" s="186"/>
      <c r="I197" s="5"/>
      <c r="J197" s="5"/>
      <c r="K197" s="161"/>
      <c r="L197" s="161"/>
      <c r="M197" s="32"/>
      <c r="N197" s="32"/>
      <c r="O197" s="32"/>
      <c r="P197" s="32"/>
      <c r="Q197" s="33"/>
    </row>
    <row r="198" spans="1:17" ht="21" x14ac:dyDescent="0.25">
      <c r="A198" s="5"/>
      <c r="B198" s="5"/>
      <c r="C198" s="5"/>
      <c r="D198" s="14"/>
      <c r="E198" s="5"/>
      <c r="F198" s="5"/>
      <c r="G198" s="5"/>
      <c r="H198" s="186"/>
      <c r="I198" s="5"/>
      <c r="J198" s="5"/>
      <c r="K198" s="161"/>
      <c r="L198" s="161"/>
      <c r="M198" s="32"/>
      <c r="N198" s="32"/>
      <c r="O198" s="32"/>
      <c r="P198" s="32"/>
      <c r="Q198" s="33"/>
    </row>
    <row r="199" spans="1:17" ht="21" x14ac:dyDescent="0.25">
      <c r="A199" s="5"/>
      <c r="B199" s="5"/>
      <c r="C199" s="5"/>
      <c r="D199" s="14"/>
      <c r="E199" s="5"/>
      <c r="F199" s="5"/>
      <c r="G199" s="5"/>
      <c r="H199" s="186"/>
      <c r="I199" s="5"/>
      <c r="J199" s="5"/>
      <c r="K199" s="161"/>
      <c r="L199" s="161"/>
      <c r="M199" s="32"/>
      <c r="N199" s="32"/>
      <c r="O199" s="32"/>
      <c r="P199" s="32"/>
      <c r="Q199" s="33"/>
    </row>
    <row r="200" spans="1:17" ht="21.75" thickBot="1" x14ac:dyDescent="0.3">
      <c r="A200" s="5"/>
      <c r="B200" s="5"/>
      <c r="C200" s="5"/>
      <c r="D200" s="14"/>
      <c r="E200" s="5"/>
      <c r="F200" s="5"/>
      <c r="G200" s="5"/>
      <c r="H200" s="165"/>
      <c r="I200" s="5"/>
      <c r="J200" s="5"/>
      <c r="K200" s="162"/>
      <c r="L200" s="162"/>
      <c r="M200" s="32"/>
      <c r="N200" s="32"/>
      <c r="O200" s="32"/>
      <c r="P200" s="32"/>
      <c r="Q200" s="33"/>
    </row>
    <row r="201" spans="1:17" ht="75" customHeight="1" x14ac:dyDescent="0.25">
      <c r="A201" s="34" t="s">
        <v>144</v>
      </c>
      <c r="B201" s="37" t="s">
        <v>48</v>
      </c>
      <c r="C201" s="37"/>
      <c r="D201" s="36">
        <v>900</v>
      </c>
      <c r="E201" s="37">
        <f t="shared" si="6"/>
        <v>630</v>
      </c>
      <c r="F201" s="37" t="s">
        <v>117</v>
      </c>
      <c r="G201" s="37" t="s">
        <v>16</v>
      </c>
      <c r="H201" s="163" t="s">
        <v>49</v>
      </c>
      <c r="I201" s="37" t="s">
        <v>44</v>
      </c>
      <c r="J201" s="37" t="s">
        <v>118</v>
      </c>
      <c r="K201" s="169" t="s">
        <v>183</v>
      </c>
      <c r="L201" s="160" t="s">
        <v>56</v>
      </c>
      <c r="M201" s="39"/>
      <c r="N201" s="5"/>
      <c r="O201" s="5"/>
      <c r="P201" s="5"/>
      <c r="Q201" s="18"/>
    </row>
    <row r="202" spans="1:17" ht="21" x14ac:dyDescent="0.25">
      <c r="A202" s="17"/>
      <c r="B202" s="39"/>
      <c r="C202" s="39"/>
      <c r="D202" s="14"/>
      <c r="E202" s="39"/>
      <c r="F202" s="39"/>
      <c r="G202" s="39"/>
      <c r="H202" s="164"/>
      <c r="I202" s="39"/>
      <c r="J202" s="39"/>
      <c r="K202" s="161"/>
      <c r="L202" s="161"/>
      <c r="M202" s="32"/>
      <c r="N202" s="32"/>
      <c r="O202" s="32"/>
      <c r="P202" s="32"/>
      <c r="Q202" s="33"/>
    </row>
    <row r="203" spans="1:17" ht="21" x14ac:dyDescent="0.25">
      <c r="A203" s="17"/>
      <c r="B203" s="39"/>
      <c r="C203" s="39"/>
      <c r="D203" s="14"/>
      <c r="E203" s="39"/>
      <c r="F203" s="39"/>
      <c r="G203" s="39"/>
      <c r="H203" s="164"/>
      <c r="I203" s="39"/>
      <c r="J203" s="39"/>
      <c r="K203" s="161"/>
      <c r="L203" s="161"/>
      <c r="M203" s="32"/>
      <c r="N203" s="32"/>
      <c r="O203" s="32"/>
      <c r="P203" s="32"/>
      <c r="Q203" s="33"/>
    </row>
    <row r="204" spans="1:17" ht="21" x14ac:dyDescent="0.25">
      <c r="A204" s="17"/>
      <c r="B204" s="39"/>
      <c r="C204" s="39"/>
      <c r="D204" s="14"/>
      <c r="E204" s="39"/>
      <c r="F204" s="39"/>
      <c r="G204" s="39"/>
      <c r="H204" s="164"/>
      <c r="I204" s="39"/>
      <c r="J204" s="39"/>
      <c r="K204" s="161"/>
      <c r="L204" s="161"/>
      <c r="M204" s="32"/>
      <c r="N204" s="32"/>
      <c r="O204" s="32"/>
      <c r="P204" s="32"/>
      <c r="Q204" s="33"/>
    </row>
    <row r="205" spans="1:17" ht="36" customHeight="1" thickBot="1" x14ac:dyDescent="0.3">
      <c r="A205" s="52"/>
      <c r="B205" s="42"/>
      <c r="C205" s="42"/>
      <c r="D205" s="41"/>
      <c r="E205" s="42"/>
      <c r="F205" s="42"/>
      <c r="G205" s="42"/>
      <c r="H205" s="165"/>
      <c r="I205" s="42"/>
      <c r="J205" s="42"/>
      <c r="K205" s="162"/>
      <c r="L205" s="162"/>
      <c r="M205" s="32"/>
      <c r="N205" s="32"/>
      <c r="O205" s="32"/>
      <c r="P205" s="32"/>
      <c r="Q205" s="33"/>
    </row>
    <row r="206" spans="1:17" ht="110.25" customHeight="1" x14ac:dyDescent="0.25">
      <c r="A206" s="6" t="s">
        <v>143</v>
      </c>
      <c r="B206" s="5" t="s">
        <v>132</v>
      </c>
      <c r="C206" s="5"/>
      <c r="D206" s="14">
        <v>1300</v>
      </c>
      <c r="E206" s="2">
        <f t="shared" si="6"/>
        <v>909.99999999999989</v>
      </c>
      <c r="F206" s="5" t="s">
        <v>117</v>
      </c>
      <c r="G206" s="5" t="s">
        <v>16</v>
      </c>
      <c r="H206" s="163" t="s">
        <v>49</v>
      </c>
      <c r="I206" s="5" t="s">
        <v>20</v>
      </c>
      <c r="J206" s="5" t="s">
        <v>118</v>
      </c>
      <c r="K206" s="169" t="s">
        <v>183</v>
      </c>
      <c r="L206" s="160" t="s">
        <v>56</v>
      </c>
      <c r="M206" s="39"/>
      <c r="N206" s="5"/>
      <c r="O206" s="5"/>
      <c r="P206" s="5"/>
      <c r="Q206" s="18"/>
    </row>
    <row r="207" spans="1:17" ht="21" x14ac:dyDescent="0.25">
      <c r="A207" s="5"/>
      <c r="B207" s="5"/>
      <c r="C207" s="5"/>
      <c r="D207" s="14"/>
      <c r="E207" s="5"/>
      <c r="F207" s="5"/>
      <c r="G207" s="5"/>
      <c r="H207" s="186"/>
      <c r="I207" s="5"/>
      <c r="J207" s="5"/>
      <c r="K207" s="161"/>
      <c r="L207" s="161"/>
      <c r="M207" s="32"/>
      <c r="N207" s="32"/>
      <c r="O207" s="32"/>
      <c r="P207" s="32"/>
      <c r="Q207" s="33"/>
    </row>
    <row r="208" spans="1:17" ht="21" x14ac:dyDescent="0.25">
      <c r="A208" s="5"/>
      <c r="B208" s="5"/>
      <c r="C208" s="5"/>
      <c r="D208" s="14"/>
      <c r="E208" s="5"/>
      <c r="F208" s="5"/>
      <c r="G208" s="5"/>
      <c r="H208" s="186"/>
      <c r="I208" s="5"/>
      <c r="J208" s="5"/>
      <c r="K208" s="161"/>
      <c r="L208" s="161"/>
      <c r="M208" s="32"/>
      <c r="N208" s="32"/>
      <c r="O208" s="32"/>
      <c r="P208" s="32"/>
      <c r="Q208" s="33"/>
    </row>
    <row r="209" spans="1:17" ht="21" x14ac:dyDescent="0.25">
      <c r="A209" s="5"/>
      <c r="B209" s="5"/>
      <c r="C209" s="5"/>
      <c r="D209" s="14"/>
      <c r="E209" s="5"/>
      <c r="F209" s="5"/>
      <c r="G209" s="5"/>
      <c r="H209" s="186"/>
      <c r="I209" s="5"/>
      <c r="J209" s="5"/>
      <c r="K209" s="161"/>
      <c r="L209" s="161"/>
      <c r="M209" s="32"/>
      <c r="N209" s="32"/>
      <c r="O209" s="32"/>
      <c r="P209" s="32"/>
      <c r="Q209" s="33"/>
    </row>
    <row r="210" spans="1:17" ht="39.75" customHeight="1" thickBot="1" x14ac:dyDescent="0.3">
      <c r="A210" s="5"/>
      <c r="B210" s="5"/>
      <c r="C210" s="5"/>
      <c r="D210" s="14"/>
      <c r="E210" s="5"/>
      <c r="F210" s="5"/>
      <c r="G210" s="5"/>
      <c r="H210" s="165"/>
      <c r="I210" s="5"/>
      <c r="J210" s="5"/>
      <c r="K210" s="162"/>
      <c r="L210" s="162"/>
      <c r="M210" s="32"/>
      <c r="N210" s="32"/>
      <c r="O210" s="32"/>
      <c r="P210" s="32"/>
      <c r="Q210" s="33"/>
    </row>
    <row r="211" spans="1:17" ht="90.75" customHeight="1" x14ac:dyDescent="0.25">
      <c r="A211" s="34" t="s">
        <v>142</v>
      </c>
      <c r="B211" s="37" t="s">
        <v>131</v>
      </c>
      <c r="C211" s="37"/>
      <c r="D211" s="36">
        <v>1000</v>
      </c>
      <c r="E211" s="37">
        <f t="shared" si="6"/>
        <v>700</v>
      </c>
      <c r="F211" s="37" t="s">
        <v>117</v>
      </c>
      <c r="G211" s="37" t="s">
        <v>16</v>
      </c>
      <c r="H211" s="163" t="s">
        <v>49</v>
      </c>
      <c r="I211" s="37" t="s">
        <v>20</v>
      </c>
      <c r="J211" s="37" t="s">
        <v>118</v>
      </c>
      <c r="K211" s="169" t="s">
        <v>183</v>
      </c>
      <c r="L211" s="160" t="s">
        <v>56</v>
      </c>
      <c r="M211" s="39"/>
      <c r="N211" s="5"/>
      <c r="O211" s="5"/>
      <c r="P211" s="5"/>
      <c r="Q211" s="18"/>
    </row>
    <row r="212" spans="1:17" ht="21" x14ac:dyDescent="0.25">
      <c r="A212" s="17"/>
      <c r="B212" s="39"/>
      <c r="C212" s="39"/>
      <c r="D212" s="14"/>
      <c r="E212" s="39"/>
      <c r="F212" s="39"/>
      <c r="G212" s="39"/>
      <c r="H212" s="164"/>
      <c r="I212" s="39"/>
      <c r="J212" s="39"/>
      <c r="K212" s="161"/>
      <c r="L212" s="161"/>
      <c r="M212" s="32"/>
      <c r="N212" s="32"/>
      <c r="O212" s="32"/>
      <c r="P212" s="32"/>
      <c r="Q212" s="33"/>
    </row>
    <row r="213" spans="1:17" ht="21" x14ac:dyDescent="0.25">
      <c r="A213" s="17"/>
      <c r="B213" s="39"/>
      <c r="C213" s="39"/>
      <c r="D213" s="14"/>
      <c r="E213" s="39"/>
      <c r="F213" s="39"/>
      <c r="G213" s="39"/>
      <c r="H213" s="164"/>
      <c r="I213" s="39"/>
      <c r="J213" s="39"/>
      <c r="K213" s="161"/>
      <c r="L213" s="161"/>
      <c r="M213" s="32"/>
      <c r="N213" s="32"/>
      <c r="O213" s="32"/>
      <c r="P213" s="32"/>
      <c r="Q213" s="33"/>
    </row>
    <row r="214" spans="1:17" ht="21" x14ac:dyDescent="0.25">
      <c r="A214" s="17"/>
      <c r="B214" s="39"/>
      <c r="C214" s="39"/>
      <c r="D214" s="14"/>
      <c r="E214" s="39"/>
      <c r="F214" s="39"/>
      <c r="G214" s="39"/>
      <c r="H214" s="164"/>
      <c r="I214" s="39"/>
      <c r="J214" s="39"/>
      <c r="K214" s="161"/>
      <c r="L214" s="161"/>
      <c r="M214" s="32"/>
      <c r="N214" s="32"/>
      <c r="O214" s="32"/>
      <c r="P214" s="32"/>
      <c r="Q214" s="33"/>
    </row>
    <row r="215" spans="1:17" ht="75" customHeight="1" thickBot="1" x14ac:dyDescent="0.3">
      <c r="A215" s="52"/>
      <c r="B215" s="42"/>
      <c r="C215" s="42"/>
      <c r="D215" s="41"/>
      <c r="E215" s="42"/>
      <c r="F215" s="42"/>
      <c r="G215" s="42"/>
      <c r="H215" s="165"/>
      <c r="I215" s="42"/>
      <c r="J215" s="42"/>
      <c r="K215" s="162"/>
      <c r="L215" s="162"/>
      <c r="M215" s="32"/>
      <c r="N215" s="32"/>
      <c r="O215" s="32"/>
      <c r="P215" s="32"/>
      <c r="Q215" s="33"/>
    </row>
    <row r="216" spans="1:17" ht="45" customHeight="1" x14ac:dyDescent="0.25">
      <c r="A216" s="6" t="s">
        <v>141</v>
      </c>
      <c r="B216" s="5" t="s">
        <v>133</v>
      </c>
      <c r="C216" s="5"/>
      <c r="D216" s="14">
        <v>950</v>
      </c>
      <c r="E216" s="2">
        <f t="shared" ref="E216" si="7">D216*0.7</f>
        <v>665</v>
      </c>
      <c r="F216" s="5" t="s">
        <v>117</v>
      </c>
      <c r="G216" s="5" t="s">
        <v>16</v>
      </c>
      <c r="H216" s="163" t="s">
        <v>49</v>
      </c>
      <c r="I216" s="5" t="s">
        <v>19</v>
      </c>
      <c r="J216" s="5" t="s">
        <v>146</v>
      </c>
      <c r="K216" s="169" t="s">
        <v>183</v>
      </c>
      <c r="L216" s="160" t="s">
        <v>56</v>
      </c>
      <c r="M216" s="39"/>
      <c r="N216" s="5"/>
      <c r="O216" s="5"/>
      <c r="P216" s="5"/>
      <c r="Q216" s="18"/>
    </row>
    <row r="217" spans="1:17" ht="21.75" thickBot="1" x14ac:dyDescent="0.3">
      <c r="A217" s="5"/>
      <c r="B217" s="5"/>
      <c r="C217" s="5"/>
      <c r="D217" s="14"/>
      <c r="E217" s="5"/>
      <c r="F217" s="5"/>
      <c r="G217" s="5"/>
      <c r="H217" s="186"/>
      <c r="I217" s="5"/>
      <c r="J217" s="5"/>
      <c r="K217" s="161"/>
      <c r="L217" s="161"/>
      <c r="M217" s="32"/>
      <c r="N217" s="32"/>
      <c r="O217" s="32"/>
      <c r="P217" s="32"/>
      <c r="Q217" s="33"/>
    </row>
    <row r="218" spans="1:17" ht="21" x14ac:dyDescent="0.25">
      <c r="A218" s="5"/>
      <c r="B218" s="158" t="s">
        <v>182</v>
      </c>
      <c r="C218" s="5"/>
      <c r="D218" s="14"/>
      <c r="E218" s="5"/>
      <c r="F218" s="5"/>
      <c r="G218" s="5"/>
      <c r="H218" s="186"/>
      <c r="I218" s="5"/>
      <c r="J218" s="5"/>
      <c r="K218" s="161"/>
      <c r="L218" s="161"/>
      <c r="M218" s="32"/>
      <c r="N218" s="32"/>
      <c r="O218" s="32"/>
      <c r="P218" s="32"/>
      <c r="Q218" s="33"/>
    </row>
    <row r="219" spans="1:17" ht="21.75" thickBot="1" x14ac:dyDescent="0.3">
      <c r="A219" s="5"/>
      <c r="B219" s="159"/>
      <c r="C219" s="5"/>
      <c r="D219" s="14"/>
      <c r="E219" s="5"/>
      <c r="F219" s="5"/>
      <c r="G219" s="5"/>
      <c r="H219" s="186"/>
      <c r="I219" s="5"/>
      <c r="J219" s="5"/>
      <c r="K219" s="161"/>
      <c r="L219" s="161"/>
      <c r="M219" s="32"/>
      <c r="N219" s="32"/>
      <c r="O219" s="32"/>
      <c r="P219" s="32"/>
      <c r="Q219" s="33"/>
    </row>
    <row r="220" spans="1:17" ht="21.75" thickBot="1" x14ac:dyDescent="0.3">
      <c r="A220" s="5"/>
      <c r="B220" s="5"/>
      <c r="C220" s="5"/>
      <c r="D220" s="14"/>
      <c r="E220" s="5"/>
      <c r="F220" s="5"/>
      <c r="G220" s="5"/>
      <c r="H220" s="165"/>
      <c r="I220" s="5"/>
      <c r="J220" s="5"/>
      <c r="K220" s="162"/>
      <c r="L220" s="162"/>
      <c r="M220" s="32"/>
      <c r="N220" s="32"/>
      <c r="O220" s="32"/>
      <c r="P220" s="32"/>
      <c r="Q220" s="33"/>
    </row>
    <row r="221" spans="1:17" ht="99.75" customHeight="1" x14ac:dyDescent="0.25">
      <c r="A221" s="34" t="s">
        <v>140</v>
      </c>
      <c r="B221" s="37" t="s">
        <v>48</v>
      </c>
      <c r="C221" s="37"/>
      <c r="D221" s="36">
        <v>900</v>
      </c>
      <c r="E221" s="37">
        <f t="shared" ref="E221:E266" si="8">D221*0.7</f>
        <v>630</v>
      </c>
      <c r="F221" s="37" t="s">
        <v>117</v>
      </c>
      <c r="G221" s="37" t="s">
        <v>16</v>
      </c>
      <c r="H221" s="163" t="s">
        <v>49</v>
      </c>
      <c r="I221" s="37" t="s">
        <v>21</v>
      </c>
      <c r="J221" s="103" t="s">
        <v>261</v>
      </c>
      <c r="K221" s="169" t="s">
        <v>183</v>
      </c>
      <c r="L221" s="160" t="s">
        <v>56</v>
      </c>
      <c r="M221" s="39"/>
      <c r="N221" s="5"/>
      <c r="O221" s="5"/>
      <c r="P221" s="5"/>
      <c r="Q221" s="18"/>
    </row>
    <row r="222" spans="1:17" ht="21" x14ac:dyDescent="0.25">
      <c r="A222" s="17"/>
      <c r="B222" s="39"/>
      <c r="C222" s="39"/>
      <c r="D222" s="14"/>
      <c r="E222" s="39"/>
      <c r="F222" s="39"/>
      <c r="G222" s="39"/>
      <c r="H222" s="164"/>
      <c r="I222" s="39"/>
      <c r="J222" s="39"/>
      <c r="K222" s="161"/>
      <c r="L222" s="161"/>
      <c r="M222" s="32"/>
      <c r="N222" s="32"/>
      <c r="O222" s="32"/>
      <c r="P222" s="32"/>
      <c r="Q222" s="33"/>
    </row>
    <row r="223" spans="1:17" ht="21" x14ac:dyDescent="0.25">
      <c r="A223" s="17"/>
      <c r="B223" s="39"/>
      <c r="C223" s="39"/>
      <c r="D223" s="14"/>
      <c r="E223" s="39"/>
      <c r="F223" s="39"/>
      <c r="G223" s="39"/>
      <c r="H223" s="164"/>
      <c r="I223" s="39"/>
      <c r="J223" s="39"/>
      <c r="K223" s="161"/>
      <c r="L223" s="161"/>
      <c r="M223" s="32"/>
      <c r="N223" s="32"/>
      <c r="O223" s="32"/>
      <c r="P223" s="32"/>
      <c r="Q223" s="33"/>
    </row>
    <row r="224" spans="1:17" ht="21" x14ac:dyDescent="0.25">
      <c r="A224" s="17"/>
      <c r="B224" s="39"/>
      <c r="C224" s="39"/>
      <c r="D224" s="14"/>
      <c r="E224" s="39"/>
      <c r="F224" s="39"/>
      <c r="G224" s="39"/>
      <c r="H224" s="164"/>
      <c r="I224" s="39"/>
      <c r="J224" s="39"/>
      <c r="K224" s="161"/>
      <c r="L224" s="161"/>
      <c r="M224" s="32"/>
      <c r="N224" s="32"/>
      <c r="O224" s="32"/>
      <c r="P224" s="32"/>
      <c r="Q224" s="33"/>
    </row>
    <row r="225" spans="1:17" ht="21.75" thickBot="1" x14ac:dyDescent="0.3">
      <c r="A225" s="52"/>
      <c r="B225" s="42"/>
      <c r="C225" s="42"/>
      <c r="D225" s="41"/>
      <c r="E225" s="42"/>
      <c r="F225" s="42"/>
      <c r="G225" s="42"/>
      <c r="H225" s="165"/>
      <c r="I225" s="42"/>
      <c r="J225" s="42"/>
      <c r="K225" s="162"/>
      <c r="L225" s="162"/>
      <c r="M225" s="32"/>
      <c r="N225" s="32"/>
      <c r="O225" s="32"/>
      <c r="P225" s="32"/>
      <c r="Q225" s="33"/>
    </row>
    <row r="226" spans="1:17" ht="92.25" customHeight="1" x14ac:dyDescent="0.25">
      <c r="A226" s="6" t="s">
        <v>139</v>
      </c>
      <c r="B226" s="5" t="s">
        <v>48</v>
      </c>
      <c r="C226" s="5"/>
      <c r="D226" s="14">
        <v>900</v>
      </c>
      <c r="E226" s="2">
        <f t="shared" si="8"/>
        <v>630</v>
      </c>
      <c r="F226" s="5" t="s">
        <v>117</v>
      </c>
      <c r="G226" s="5" t="s">
        <v>16</v>
      </c>
      <c r="H226" s="163" t="s">
        <v>49</v>
      </c>
      <c r="I226" s="5" t="s">
        <v>21</v>
      </c>
      <c r="J226" s="104" t="s">
        <v>260</v>
      </c>
      <c r="K226" s="169" t="s">
        <v>183</v>
      </c>
      <c r="L226" s="160" t="s">
        <v>56</v>
      </c>
      <c r="M226" s="39"/>
      <c r="N226" s="5"/>
      <c r="O226" s="5"/>
      <c r="P226" s="5"/>
      <c r="Q226" s="18"/>
    </row>
    <row r="227" spans="1:17" ht="21" x14ac:dyDescent="0.25">
      <c r="A227" s="5"/>
      <c r="B227" s="5"/>
      <c r="C227" s="5"/>
      <c r="D227" s="14"/>
      <c r="E227" s="5"/>
      <c r="F227" s="5"/>
      <c r="G227" s="5"/>
      <c r="H227" s="186"/>
      <c r="I227" s="5"/>
      <c r="J227" s="5"/>
      <c r="K227" s="161"/>
      <c r="L227" s="161"/>
      <c r="M227" s="32"/>
      <c r="N227" s="32"/>
      <c r="O227" s="32"/>
      <c r="P227" s="32"/>
      <c r="Q227" s="33"/>
    </row>
    <row r="228" spans="1:17" ht="21" x14ac:dyDescent="0.25">
      <c r="A228" s="5"/>
      <c r="B228" s="5"/>
      <c r="C228" s="5"/>
      <c r="D228" s="14"/>
      <c r="E228" s="5"/>
      <c r="F228" s="5"/>
      <c r="G228" s="5"/>
      <c r="H228" s="186"/>
      <c r="I228" s="5"/>
      <c r="J228" s="5"/>
      <c r="K228" s="161"/>
      <c r="L228" s="161"/>
      <c r="M228" s="32"/>
      <c r="N228" s="32"/>
      <c r="O228" s="32"/>
      <c r="P228" s="32"/>
      <c r="Q228" s="33"/>
    </row>
    <row r="229" spans="1:17" ht="21" x14ac:dyDescent="0.25">
      <c r="A229" s="5"/>
      <c r="B229" s="5"/>
      <c r="C229" s="5"/>
      <c r="D229" s="14"/>
      <c r="E229" s="5"/>
      <c r="F229" s="5"/>
      <c r="G229" s="5"/>
      <c r="H229" s="186"/>
      <c r="I229" s="5"/>
      <c r="J229" s="5"/>
      <c r="K229" s="161"/>
      <c r="L229" s="161"/>
      <c r="M229" s="32"/>
      <c r="N229" s="32"/>
      <c r="O229" s="32"/>
      <c r="P229" s="32"/>
      <c r="Q229" s="33"/>
    </row>
    <row r="230" spans="1:17" ht="21.75" thickBot="1" x14ac:dyDescent="0.3">
      <c r="A230" s="5"/>
      <c r="B230" s="5"/>
      <c r="C230" s="5"/>
      <c r="D230" s="14"/>
      <c r="E230" s="5"/>
      <c r="F230" s="5"/>
      <c r="G230" s="5"/>
      <c r="H230" s="165"/>
      <c r="I230" s="5"/>
      <c r="J230" s="5"/>
      <c r="K230" s="162"/>
      <c r="L230" s="162"/>
      <c r="M230" s="32"/>
      <c r="N230" s="32"/>
      <c r="O230" s="32"/>
      <c r="P230" s="32"/>
      <c r="Q230" s="33"/>
    </row>
    <row r="231" spans="1:17" ht="75.75" customHeight="1" x14ac:dyDescent="0.25">
      <c r="A231" s="34" t="s">
        <v>138</v>
      </c>
      <c r="B231" s="37" t="s">
        <v>48</v>
      </c>
      <c r="C231" s="37"/>
      <c r="D231" s="36">
        <v>900</v>
      </c>
      <c r="E231" s="37">
        <f t="shared" si="8"/>
        <v>630</v>
      </c>
      <c r="F231" s="37" t="s">
        <v>117</v>
      </c>
      <c r="G231" s="37" t="s">
        <v>16</v>
      </c>
      <c r="H231" s="163" t="s">
        <v>49</v>
      </c>
      <c r="I231" s="37" t="s">
        <v>21</v>
      </c>
      <c r="J231" s="103" t="s">
        <v>259</v>
      </c>
      <c r="K231" s="169" t="s">
        <v>183</v>
      </c>
      <c r="L231" s="160" t="s">
        <v>56</v>
      </c>
      <c r="M231" s="39"/>
      <c r="N231" s="5"/>
      <c r="O231" s="5"/>
      <c r="P231" s="5"/>
      <c r="Q231" s="18"/>
    </row>
    <row r="232" spans="1:17" ht="21" x14ac:dyDescent="0.25">
      <c r="A232" s="17"/>
      <c r="B232" s="39"/>
      <c r="C232" s="39"/>
      <c r="D232" s="14"/>
      <c r="E232" s="39"/>
      <c r="F232" s="39"/>
      <c r="G232" s="39"/>
      <c r="H232" s="164"/>
      <c r="I232" s="39"/>
      <c r="J232" s="39"/>
      <c r="K232" s="161"/>
      <c r="L232" s="161"/>
      <c r="M232" s="32"/>
      <c r="N232" s="32"/>
      <c r="O232" s="32"/>
      <c r="P232" s="32"/>
      <c r="Q232" s="33"/>
    </row>
    <row r="233" spans="1:17" ht="21" x14ac:dyDescent="0.25">
      <c r="A233" s="17"/>
      <c r="B233" s="39"/>
      <c r="C233" s="39"/>
      <c r="D233" s="14"/>
      <c r="E233" s="39"/>
      <c r="F233" s="39"/>
      <c r="G233" s="39"/>
      <c r="H233" s="164"/>
      <c r="I233" s="39"/>
      <c r="J233" s="39"/>
      <c r="K233" s="161"/>
      <c r="L233" s="161"/>
      <c r="M233" s="32"/>
      <c r="N233" s="32"/>
      <c r="O233" s="32"/>
      <c r="P233" s="32"/>
      <c r="Q233" s="33"/>
    </row>
    <row r="234" spans="1:17" ht="21" x14ac:dyDescent="0.25">
      <c r="A234" s="17"/>
      <c r="B234" s="39"/>
      <c r="C234" s="39"/>
      <c r="D234" s="14"/>
      <c r="E234" s="39"/>
      <c r="F234" s="39"/>
      <c r="G234" s="39"/>
      <c r="H234" s="164"/>
      <c r="I234" s="39"/>
      <c r="J234" s="39"/>
      <c r="K234" s="161"/>
      <c r="L234" s="161"/>
      <c r="M234" s="32"/>
      <c r="N234" s="32"/>
      <c r="O234" s="32"/>
      <c r="P234" s="32"/>
      <c r="Q234" s="33"/>
    </row>
    <row r="235" spans="1:17" ht="21.75" thickBot="1" x14ac:dyDescent="0.3">
      <c r="A235" s="52"/>
      <c r="B235" s="42"/>
      <c r="C235" s="42"/>
      <c r="D235" s="41"/>
      <c r="E235" s="42"/>
      <c r="F235" s="42"/>
      <c r="G235" s="42"/>
      <c r="H235" s="165"/>
      <c r="I235" s="42"/>
      <c r="J235" s="42"/>
      <c r="K235" s="162"/>
      <c r="L235" s="162"/>
      <c r="M235" s="32"/>
      <c r="N235" s="32"/>
      <c r="O235" s="32"/>
      <c r="P235" s="32"/>
      <c r="Q235" s="33"/>
    </row>
    <row r="236" spans="1:17" ht="93.75" customHeight="1" x14ac:dyDescent="0.25">
      <c r="A236" s="6" t="s">
        <v>137</v>
      </c>
      <c r="B236" s="5" t="s">
        <v>48</v>
      </c>
      <c r="C236" s="5"/>
      <c r="D236" s="14">
        <v>900</v>
      </c>
      <c r="E236" s="2">
        <f t="shared" si="8"/>
        <v>630</v>
      </c>
      <c r="F236" s="5" t="s">
        <v>117</v>
      </c>
      <c r="G236" s="5" t="s">
        <v>16</v>
      </c>
      <c r="H236" s="163" t="s">
        <v>49</v>
      </c>
      <c r="I236" s="5" t="s">
        <v>21</v>
      </c>
      <c r="J236" s="104" t="s">
        <v>258</v>
      </c>
      <c r="K236" s="169" t="s">
        <v>183</v>
      </c>
      <c r="L236" s="160" t="s">
        <v>56</v>
      </c>
      <c r="M236" s="39"/>
      <c r="N236" s="5"/>
      <c r="O236" s="5"/>
      <c r="P236" s="5"/>
      <c r="Q236" s="18"/>
    </row>
    <row r="237" spans="1:17" ht="21" x14ac:dyDescent="0.25">
      <c r="A237" s="5"/>
      <c r="B237" s="5"/>
      <c r="C237" s="5"/>
      <c r="D237" s="14"/>
      <c r="E237" s="5"/>
      <c r="F237" s="5"/>
      <c r="G237" s="5"/>
      <c r="H237" s="186"/>
      <c r="I237" s="5"/>
      <c r="J237" s="5"/>
      <c r="K237" s="161"/>
      <c r="L237" s="161"/>
      <c r="M237" s="32"/>
      <c r="N237" s="32"/>
      <c r="O237" s="32"/>
      <c r="P237" s="32"/>
      <c r="Q237" s="33"/>
    </row>
    <row r="238" spans="1:17" ht="21" x14ac:dyDescent="0.25">
      <c r="A238" s="5"/>
      <c r="B238" s="5"/>
      <c r="C238" s="5"/>
      <c r="D238" s="14"/>
      <c r="E238" s="5"/>
      <c r="F238" s="5"/>
      <c r="G238" s="5"/>
      <c r="H238" s="186"/>
      <c r="I238" s="5"/>
      <c r="J238" s="5"/>
      <c r="K238" s="161"/>
      <c r="L238" s="161"/>
      <c r="M238" s="32"/>
      <c r="N238" s="32"/>
      <c r="O238" s="32"/>
      <c r="P238" s="32"/>
      <c r="Q238" s="33"/>
    </row>
    <row r="239" spans="1:17" ht="21" x14ac:dyDescent="0.25">
      <c r="A239" s="5"/>
      <c r="B239" s="5"/>
      <c r="C239" s="5"/>
      <c r="D239" s="14"/>
      <c r="E239" s="5"/>
      <c r="F239" s="5"/>
      <c r="G239" s="5"/>
      <c r="H239" s="186"/>
      <c r="I239" s="5"/>
      <c r="J239" s="5"/>
      <c r="K239" s="161"/>
      <c r="L239" s="161"/>
      <c r="M239" s="32"/>
      <c r="N239" s="32"/>
      <c r="O239" s="32"/>
      <c r="P239" s="32"/>
      <c r="Q239" s="33"/>
    </row>
    <row r="240" spans="1:17" ht="21.75" thickBot="1" x14ac:dyDescent="0.3">
      <c r="A240" s="5"/>
      <c r="B240" s="5"/>
      <c r="C240" s="5"/>
      <c r="D240" s="14"/>
      <c r="E240" s="5"/>
      <c r="F240" s="5"/>
      <c r="G240" s="5"/>
      <c r="H240" s="165"/>
      <c r="I240" s="5"/>
      <c r="J240" s="5"/>
      <c r="K240" s="162"/>
      <c r="L240" s="162"/>
      <c r="M240" s="32"/>
      <c r="N240" s="32"/>
      <c r="O240" s="32"/>
      <c r="P240" s="32"/>
      <c r="Q240" s="33"/>
    </row>
    <row r="241" spans="1:17" ht="67.5" customHeight="1" x14ac:dyDescent="0.25">
      <c r="A241" s="34">
        <v>1029</v>
      </c>
      <c r="B241" s="37" t="s">
        <v>48</v>
      </c>
      <c r="C241" s="37"/>
      <c r="D241" s="36">
        <v>900</v>
      </c>
      <c r="E241" s="37">
        <f t="shared" si="8"/>
        <v>630</v>
      </c>
      <c r="F241" s="37" t="s">
        <v>117</v>
      </c>
      <c r="G241" s="37" t="s">
        <v>16</v>
      </c>
      <c r="H241" s="163" t="s">
        <v>49</v>
      </c>
      <c r="I241" s="37" t="s">
        <v>20</v>
      </c>
      <c r="J241" s="103" t="s">
        <v>258</v>
      </c>
      <c r="K241" s="169" t="s">
        <v>183</v>
      </c>
      <c r="L241" s="160" t="s">
        <v>56</v>
      </c>
      <c r="M241" s="39"/>
      <c r="N241" s="5"/>
      <c r="O241" s="5"/>
      <c r="P241" s="5"/>
      <c r="Q241" s="18"/>
    </row>
    <row r="242" spans="1:17" ht="21" x14ac:dyDescent="0.25">
      <c r="A242" s="17"/>
      <c r="B242" s="39"/>
      <c r="C242" s="39"/>
      <c r="D242" s="14"/>
      <c r="E242" s="39"/>
      <c r="F242" s="39"/>
      <c r="G242" s="39"/>
      <c r="H242" s="164"/>
      <c r="I242" s="39"/>
      <c r="J242" s="39"/>
      <c r="K242" s="161"/>
      <c r="L242" s="161"/>
      <c r="M242" s="32"/>
      <c r="N242" s="32"/>
      <c r="O242" s="32"/>
      <c r="P242" s="32"/>
      <c r="Q242" s="33"/>
    </row>
    <row r="243" spans="1:17" ht="21" x14ac:dyDescent="0.25">
      <c r="A243" s="17"/>
      <c r="B243" s="39"/>
      <c r="C243" s="39"/>
      <c r="D243" s="14"/>
      <c r="E243" s="39"/>
      <c r="F243" s="39"/>
      <c r="G243" s="39"/>
      <c r="H243" s="164"/>
      <c r="I243" s="39"/>
      <c r="J243" s="39"/>
      <c r="K243" s="161"/>
      <c r="L243" s="161"/>
      <c r="M243" s="32"/>
      <c r="N243" s="32"/>
      <c r="O243" s="32"/>
      <c r="P243" s="32"/>
      <c r="Q243" s="33"/>
    </row>
    <row r="244" spans="1:17" ht="21" x14ac:dyDescent="0.25">
      <c r="A244" s="17"/>
      <c r="B244" s="39"/>
      <c r="C244" s="39"/>
      <c r="D244" s="14"/>
      <c r="E244" s="39"/>
      <c r="F244" s="39"/>
      <c r="G244" s="39"/>
      <c r="H244" s="164"/>
      <c r="I244" s="39"/>
      <c r="J244" s="39"/>
      <c r="K244" s="161"/>
      <c r="L244" s="161"/>
      <c r="M244" s="32"/>
      <c r="N244" s="32"/>
      <c r="O244" s="32"/>
      <c r="P244" s="32"/>
      <c r="Q244" s="33"/>
    </row>
    <row r="245" spans="1:17" ht="21.75" thickBot="1" x14ac:dyDescent="0.3">
      <c r="A245" s="52"/>
      <c r="B245" s="42"/>
      <c r="C245" s="42"/>
      <c r="D245" s="41"/>
      <c r="E245" s="42"/>
      <c r="F245" s="42"/>
      <c r="G245" s="42"/>
      <c r="H245" s="165"/>
      <c r="I245" s="42"/>
      <c r="J245" s="42"/>
      <c r="K245" s="162"/>
      <c r="L245" s="162"/>
      <c r="M245" s="32"/>
      <c r="N245" s="32"/>
      <c r="O245" s="32"/>
      <c r="P245" s="32"/>
      <c r="Q245" s="33"/>
    </row>
    <row r="246" spans="1:17" ht="117.75" customHeight="1" x14ac:dyDescent="0.25">
      <c r="A246" s="6" t="s">
        <v>135</v>
      </c>
      <c r="B246" s="5" t="s">
        <v>48</v>
      </c>
      <c r="C246" s="5"/>
      <c r="D246" s="14">
        <v>900</v>
      </c>
      <c r="E246" s="2">
        <f t="shared" si="8"/>
        <v>630</v>
      </c>
      <c r="F246" s="5" t="s">
        <v>117</v>
      </c>
      <c r="G246" s="5" t="s">
        <v>16</v>
      </c>
      <c r="H246" s="163" t="s">
        <v>49</v>
      </c>
      <c r="I246" s="5" t="s">
        <v>20</v>
      </c>
      <c r="J246" s="104" t="s">
        <v>262</v>
      </c>
      <c r="K246" s="169" t="s">
        <v>183</v>
      </c>
      <c r="L246" s="160" t="s">
        <v>56</v>
      </c>
      <c r="M246" s="39"/>
      <c r="N246" s="5"/>
      <c r="O246" s="5"/>
      <c r="P246" s="5"/>
      <c r="Q246" s="18"/>
    </row>
    <row r="247" spans="1:17" ht="21" x14ac:dyDescent="0.25">
      <c r="A247" s="5"/>
      <c r="B247" s="5"/>
      <c r="C247" s="5"/>
      <c r="D247" s="14"/>
      <c r="E247" s="5"/>
      <c r="F247" s="5"/>
      <c r="G247" s="5"/>
      <c r="H247" s="186"/>
      <c r="I247" s="5"/>
      <c r="J247" s="5"/>
      <c r="K247" s="161"/>
      <c r="L247" s="161"/>
      <c r="M247" s="32"/>
      <c r="N247" s="32"/>
      <c r="O247" s="32"/>
      <c r="P247" s="32"/>
      <c r="Q247" s="33"/>
    </row>
    <row r="248" spans="1:17" ht="21" x14ac:dyDescent="0.25">
      <c r="A248" s="5"/>
      <c r="B248" s="5"/>
      <c r="C248" s="5"/>
      <c r="D248" s="14"/>
      <c r="E248" s="5"/>
      <c r="F248" s="5"/>
      <c r="G248" s="5"/>
      <c r="H248" s="186"/>
      <c r="I248" s="5"/>
      <c r="J248" s="5"/>
      <c r="K248" s="161"/>
      <c r="L248" s="161"/>
      <c r="M248" s="32"/>
      <c r="N248" s="32"/>
      <c r="O248" s="32"/>
      <c r="P248" s="32"/>
      <c r="Q248" s="33"/>
    </row>
    <row r="249" spans="1:17" ht="21" x14ac:dyDescent="0.25">
      <c r="A249" s="5"/>
      <c r="B249" s="5"/>
      <c r="C249" s="5"/>
      <c r="D249" s="14"/>
      <c r="E249" s="5"/>
      <c r="F249" s="5"/>
      <c r="G249" s="5"/>
      <c r="H249" s="186"/>
      <c r="I249" s="5"/>
      <c r="J249" s="5"/>
      <c r="K249" s="161"/>
      <c r="L249" s="161"/>
      <c r="M249" s="32"/>
      <c r="N249" s="32"/>
      <c r="O249" s="32"/>
      <c r="P249" s="32"/>
      <c r="Q249" s="33"/>
    </row>
    <row r="250" spans="1:17" ht="21.75" thickBot="1" x14ac:dyDescent="0.3">
      <c r="A250" s="5"/>
      <c r="B250" s="5"/>
      <c r="C250" s="5"/>
      <c r="D250" s="14"/>
      <c r="E250" s="5"/>
      <c r="F250" s="5"/>
      <c r="G250" s="5"/>
      <c r="H250" s="165"/>
      <c r="I250" s="5"/>
      <c r="J250" s="5"/>
      <c r="K250" s="162"/>
      <c r="L250" s="162"/>
      <c r="M250" s="32"/>
      <c r="N250" s="32"/>
      <c r="O250" s="32"/>
      <c r="P250" s="32"/>
      <c r="Q250" s="33"/>
    </row>
    <row r="251" spans="1:17" ht="42.75" customHeight="1" x14ac:dyDescent="0.25">
      <c r="A251" s="34" t="s">
        <v>134</v>
      </c>
      <c r="B251" s="37" t="s">
        <v>48</v>
      </c>
      <c r="C251" s="37"/>
      <c r="D251" s="36">
        <v>900</v>
      </c>
      <c r="E251" s="37">
        <f t="shared" si="8"/>
        <v>630</v>
      </c>
      <c r="F251" s="37" t="s">
        <v>117</v>
      </c>
      <c r="G251" s="37" t="s">
        <v>16</v>
      </c>
      <c r="H251" s="163" t="s">
        <v>49</v>
      </c>
      <c r="I251" s="37" t="s">
        <v>21</v>
      </c>
      <c r="J251" s="37" t="s">
        <v>120</v>
      </c>
      <c r="K251" s="169" t="s">
        <v>183</v>
      </c>
      <c r="L251" s="160" t="s">
        <v>56</v>
      </c>
      <c r="M251" s="39"/>
      <c r="N251" s="5"/>
      <c r="O251" s="5"/>
      <c r="P251" s="5"/>
      <c r="Q251" s="18"/>
    </row>
    <row r="252" spans="1:17" ht="21" x14ac:dyDescent="0.25">
      <c r="A252" s="17"/>
      <c r="B252" s="39"/>
      <c r="C252" s="39"/>
      <c r="D252" s="14"/>
      <c r="E252" s="39"/>
      <c r="F252" s="39"/>
      <c r="G252" s="39"/>
      <c r="H252" s="164"/>
      <c r="I252" s="39"/>
      <c r="J252" s="39"/>
      <c r="K252" s="161"/>
      <c r="L252" s="161"/>
      <c r="M252" s="32"/>
      <c r="N252" s="32"/>
      <c r="O252" s="32"/>
      <c r="P252" s="32"/>
      <c r="Q252" s="33"/>
    </row>
    <row r="253" spans="1:17" ht="21" x14ac:dyDescent="0.25">
      <c r="A253" s="17"/>
      <c r="B253" s="39"/>
      <c r="C253" s="39"/>
      <c r="D253" s="14"/>
      <c r="E253" s="39"/>
      <c r="F253" s="39"/>
      <c r="G253" s="39"/>
      <c r="H253" s="164"/>
      <c r="I253" s="39"/>
      <c r="J253" s="39"/>
      <c r="K253" s="161"/>
      <c r="L253" s="161"/>
      <c r="M253" s="32"/>
      <c r="N253" s="32"/>
      <c r="O253" s="32"/>
      <c r="P253" s="32"/>
      <c r="Q253" s="33"/>
    </row>
    <row r="254" spans="1:17" ht="21" x14ac:dyDescent="0.25">
      <c r="A254" s="17"/>
      <c r="B254" s="39"/>
      <c r="C254" s="39"/>
      <c r="D254" s="14"/>
      <c r="E254" s="39"/>
      <c r="F254" s="39"/>
      <c r="G254" s="39"/>
      <c r="H254" s="164"/>
      <c r="I254" s="39"/>
      <c r="J254" s="39"/>
      <c r="K254" s="161"/>
      <c r="L254" s="161"/>
      <c r="M254" s="32"/>
      <c r="N254" s="32"/>
      <c r="O254" s="32"/>
      <c r="P254" s="32"/>
      <c r="Q254" s="33"/>
    </row>
    <row r="255" spans="1:17" ht="38.25" customHeight="1" thickBot="1" x14ac:dyDescent="0.3">
      <c r="A255" s="52"/>
      <c r="B255" s="42"/>
      <c r="C255" s="42"/>
      <c r="D255" s="41"/>
      <c r="E255" s="42"/>
      <c r="F255" s="42"/>
      <c r="G255" s="42"/>
      <c r="H255" s="165"/>
      <c r="I255" s="42"/>
      <c r="J255" s="42"/>
      <c r="K255" s="162"/>
      <c r="L255" s="162"/>
      <c r="M255" s="32"/>
      <c r="N255" s="32"/>
      <c r="O255" s="32"/>
      <c r="P255" s="32"/>
      <c r="Q255" s="33"/>
    </row>
    <row r="256" spans="1:17" ht="110.25" customHeight="1" x14ac:dyDescent="0.25">
      <c r="A256" s="6" t="s">
        <v>187</v>
      </c>
      <c r="B256" s="5" t="s">
        <v>48</v>
      </c>
      <c r="C256" s="5"/>
      <c r="D256" s="14">
        <v>950</v>
      </c>
      <c r="E256" s="2">
        <f t="shared" si="8"/>
        <v>665</v>
      </c>
      <c r="F256" s="5" t="s">
        <v>117</v>
      </c>
      <c r="G256" s="5" t="s">
        <v>16</v>
      </c>
      <c r="H256" s="163" t="s">
        <v>49</v>
      </c>
      <c r="I256" s="5" t="s">
        <v>20</v>
      </c>
      <c r="J256" s="5" t="s">
        <v>118</v>
      </c>
      <c r="K256" s="169" t="s">
        <v>183</v>
      </c>
      <c r="L256" s="160" t="s">
        <v>56</v>
      </c>
      <c r="M256" s="39"/>
      <c r="N256" s="5"/>
      <c r="O256" s="5"/>
      <c r="P256" s="5"/>
      <c r="Q256" s="18"/>
    </row>
    <row r="257" spans="1:17" ht="21" x14ac:dyDescent="0.25">
      <c r="A257" s="5"/>
      <c r="B257" s="5"/>
      <c r="C257" s="5"/>
      <c r="D257" s="14"/>
      <c r="E257" s="5"/>
      <c r="F257" s="5"/>
      <c r="G257" s="5"/>
      <c r="H257" s="186"/>
      <c r="I257" s="5"/>
      <c r="J257" s="5"/>
      <c r="K257" s="161"/>
      <c r="L257" s="161"/>
      <c r="M257" s="32"/>
      <c r="N257" s="32"/>
      <c r="O257" s="32"/>
      <c r="P257" s="32"/>
      <c r="Q257" s="33"/>
    </row>
    <row r="258" spans="1:17" ht="21" x14ac:dyDescent="0.25">
      <c r="A258" s="5"/>
      <c r="B258" s="5"/>
      <c r="C258" s="5"/>
      <c r="D258" s="14"/>
      <c r="E258" s="5"/>
      <c r="F258" s="5"/>
      <c r="G258" s="5"/>
      <c r="H258" s="186"/>
      <c r="I258" s="5"/>
      <c r="J258" s="5"/>
      <c r="K258" s="161"/>
      <c r="L258" s="161"/>
      <c r="M258" s="32"/>
      <c r="N258" s="32"/>
      <c r="O258" s="32"/>
      <c r="P258" s="32"/>
      <c r="Q258" s="33"/>
    </row>
    <row r="259" spans="1:17" ht="21" x14ac:dyDescent="0.25">
      <c r="A259" s="5"/>
      <c r="B259" s="5"/>
      <c r="C259" s="5"/>
      <c r="D259" s="14"/>
      <c r="E259" s="5"/>
      <c r="F259" s="5"/>
      <c r="G259" s="5"/>
      <c r="H259" s="186"/>
      <c r="I259" s="5"/>
      <c r="J259" s="5"/>
      <c r="K259" s="161"/>
      <c r="L259" s="161"/>
      <c r="M259" s="32"/>
      <c r="N259" s="32"/>
      <c r="O259" s="32"/>
      <c r="P259" s="32"/>
      <c r="Q259" s="33"/>
    </row>
    <row r="260" spans="1:17" ht="21.75" thickBot="1" x14ac:dyDescent="0.3">
      <c r="A260" s="5"/>
      <c r="B260" s="5"/>
      <c r="C260" s="5"/>
      <c r="D260" s="14"/>
      <c r="E260" s="5"/>
      <c r="F260" s="5"/>
      <c r="G260" s="5"/>
      <c r="H260" s="165"/>
      <c r="I260" s="5"/>
      <c r="J260" s="5"/>
      <c r="K260" s="162"/>
      <c r="L260" s="162"/>
      <c r="M260" s="32"/>
      <c r="N260" s="32"/>
      <c r="O260" s="32"/>
      <c r="P260" s="32"/>
      <c r="Q260" s="33"/>
    </row>
    <row r="261" spans="1:17" ht="120.75" customHeight="1" x14ac:dyDescent="0.25">
      <c r="A261" s="34" t="s">
        <v>186</v>
      </c>
      <c r="B261" s="37" t="s">
        <v>48</v>
      </c>
      <c r="C261" s="37"/>
      <c r="D261" s="36">
        <v>900</v>
      </c>
      <c r="E261" s="37">
        <f t="shared" si="8"/>
        <v>630</v>
      </c>
      <c r="F261" s="37" t="s">
        <v>117</v>
      </c>
      <c r="G261" s="37" t="s">
        <v>16</v>
      </c>
      <c r="H261" s="163" t="s">
        <v>49</v>
      </c>
      <c r="I261" s="37" t="s">
        <v>42</v>
      </c>
      <c r="J261" s="37" t="s">
        <v>121</v>
      </c>
      <c r="K261" s="169" t="s">
        <v>183</v>
      </c>
      <c r="L261" s="160" t="s">
        <v>56</v>
      </c>
      <c r="M261" s="39"/>
      <c r="N261" s="5"/>
      <c r="O261" s="5"/>
      <c r="P261" s="5"/>
      <c r="Q261" s="18"/>
    </row>
    <row r="262" spans="1:17" ht="21" x14ac:dyDescent="0.25">
      <c r="A262" s="17"/>
      <c r="B262" s="39"/>
      <c r="C262" s="39"/>
      <c r="D262" s="14"/>
      <c r="E262" s="39"/>
      <c r="F262" s="39"/>
      <c r="G262" s="39"/>
      <c r="H262" s="164"/>
      <c r="I262" s="39"/>
      <c r="J262" s="39"/>
      <c r="K262" s="161"/>
      <c r="L262" s="161"/>
      <c r="M262" s="32"/>
      <c r="N262" s="32"/>
      <c r="O262" s="32"/>
      <c r="P262" s="32"/>
      <c r="Q262" s="33"/>
    </row>
    <row r="263" spans="1:17" ht="21" x14ac:dyDescent="0.25">
      <c r="A263" s="17"/>
      <c r="B263" s="39"/>
      <c r="C263" s="39"/>
      <c r="D263" s="14"/>
      <c r="E263" s="39"/>
      <c r="F263" s="39"/>
      <c r="G263" s="39"/>
      <c r="H263" s="164"/>
      <c r="I263" s="39"/>
      <c r="J263" s="39"/>
      <c r="K263" s="161"/>
      <c r="L263" s="161"/>
      <c r="M263" s="32"/>
      <c r="N263" s="32"/>
      <c r="O263" s="32"/>
      <c r="P263" s="32"/>
      <c r="Q263" s="33"/>
    </row>
    <row r="264" spans="1:17" ht="21" x14ac:dyDescent="0.25">
      <c r="A264" s="17"/>
      <c r="B264" s="39"/>
      <c r="C264" s="39"/>
      <c r="D264" s="14"/>
      <c r="E264" s="39"/>
      <c r="F264" s="39"/>
      <c r="G264" s="39"/>
      <c r="H264" s="164"/>
      <c r="I264" s="39"/>
      <c r="J264" s="39"/>
      <c r="K264" s="161"/>
      <c r="L264" s="161"/>
      <c r="M264" s="32"/>
      <c r="N264" s="32"/>
      <c r="O264" s="32"/>
      <c r="P264" s="32"/>
      <c r="Q264" s="33"/>
    </row>
    <row r="265" spans="1:17" ht="21.75" thickBot="1" x14ac:dyDescent="0.3">
      <c r="A265" s="52"/>
      <c r="B265" s="42"/>
      <c r="C265" s="42"/>
      <c r="D265" s="41"/>
      <c r="E265" s="42"/>
      <c r="F265" s="42"/>
      <c r="G265" s="42"/>
      <c r="H265" s="165"/>
      <c r="I265" s="42"/>
      <c r="J265" s="42"/>
      <c r="K265" s="162"/>
      <c r="L265" s="162"/>
      <c r="M265" s="32"/>
      <c r="N265" s="32"/>
      <c r="O265" s="32"/>
      <c r="P265" s="32"/>
      <c r="Q265" s="33"/>
    </row>
    <row r="266" spans="1:17" ht="69.75" customHeight="1" x14ac:dyDescent="0.25">
      <c r="A266" s="6" t="s">
        <v>185</v>
      </c>
      <c r="B266" s="5" t="s">
        <v>48</v>
      </c>
      <c r="C266" s="5"/>
      <c r="D266" s="14">
        <v>950</v>
      </c>
      <c r="E266" s="2">
        <f t="shared" si="8"/>
        <v>665</v>
      </c>
      <c r="F266" s="5" t="s">
        <v>117</v>
      </c>
      <c r="G266" s="5" t="s">
        <v>16</v>
      </c>
      <c r="H266" s="163" t="s">
        <v>49</v>
      </c>
      <c r="I266" s="5" t="s">
        <v>21</v>
      </c>
      <c r="J266" s="5" t="s">
        <v>121</v>
      </c>
      <c r="K266" s="169" t="s">
        <v>183</v>
      </c>
      <c r="L266" s="160" t="s">
        <v>56</v>
      </c>
      <c r="M266" s="39"/>
      <c r="N266" s="5"/>
      <c r="O266" s="5"/>
      <c r="P266" s="5"/>
      <c r="Q266" s="18"/>
    </row>
    <row r="267" spans="1:17" ht="21" x14ac:dyDescent="0.25">
      <c r="A267" s="5"/>
      <c r="B267" s="5"/>
      <c r="C267" s="5"/>
      <c r="D267" s="14"/>
      <c r="E267" s="5"/>
      <c r="F267" s="5"/>
      <c r="G267" s="5"/>
      <c r="H267" s="186"/>
      <c r="I267" s="5"/>
      <c r="J267" s="5"/>
      <c r="K267" s="161"/>
      <c r="L267" s="161"/>
      <c r="M267" s="32"/>
      <c r="N267" s="32"/>
      <c r="O267" s="32"/>
      <c r="P267" s="32"/>
      <c r="Q267" s="33"/>
    </row>
    <row r="268" spans="1:17" ht="21" x14ac:dyDescent="0.25">
      <c r="A268" s="5"/>
      <c r="B268" s="5"/>
      <c r="C268" s="5"/>
      <c r="D268" s="14"/>
      <c r="E268" s="5"/>
      <c r="F268" s="5"/>
      <c r="G268" s="5"/>
      <c r="H268" s="186"/>
      <c r="I268" s="5"/>
      <c r="J268" s="5"/>
      <c r="K268" s="161"/>
      <c r="L268" s="161"/>
      <c r="M268" s="32"/>
      <c r="N268" s="32"/>
      <c r="O268" s="32"/>
      <c r="P268" s="32"/>
      <c r="Q268" s="33"/>
    </row>
    <row r="269" spans="1:17" ht="21" x14ac:dyDescent="0.25">
      <c r="A269" s="5"/>
      <c r="B269" s="5"/>
      <c r="C269" s="5"/>
      <c r="D269" s="14"/>
      <c r="E269" s="5"/>
      <c r="F269" s="5"/>
      <c r="G269" s="5"/>
      <c r="H269" s="186"/>
      <c r="I269" s="5"/>
      <c r="J269" s="5"/>
      <c r="K269" s="161"/>
      <c r="L269" s="161"/>
      <c r="M269" s="32"/>
      <c r="N269" s="32"/>
      <c r="O269" s="32"/>
      <c r="P269" s="32"/>
      <c r="Q269" s="33"/>
    </row>
    <row r="270" spans="1:17" ht="21.75" thickBot="1" x14ac:dyDescent="0.3">
      <c r="A270" s="5"/>
      <c r="B270" s="5"/>
      <c r="C270" s="5"/>
      <c r="D270" s="14"/>
      <c r="E270" s="5"/>
      <c r="F270" s="5"/>
      <c r="G270" s="5"/>
      <c r="H270" s="165"/>
      <c r="I270" s="5"/>
      <c r="J270" s="5"/>
      <c r="K270" s="162"/>
      <c r="L270" s="162"/>
      <c r="M270" s="32"/>
      <c r="N270" s="32"/>
      <c r="O270" s="32"/>
      <c r="P270" s="32"/>
      <c r="Q270" s="33"/>
    </row>
    <row r="271" spans="1:17" ht="69" customHeight="1" x14ac:dyDescent="0.25">
      <c r="A271" s="54">
        <v>1001</v>
      </c>
      <c r="B271" s="37" t="s">
        <v>48</v>
      </c>
      <c r="C271" s="37"/>
      <c r="D271" s="36">
        <v>950</v>
      </c>
      <c r="E271" s="37">
        <f>D271*0.7</f>
        <v>665</v>
      </c>
      <c r="F271" s="37" t="s">
        <v>117</v>
      </c>
      <c r="G271" s="37" t="s">
        <v>16</v>
      </c>
      <c r="H271" s="163" t="s">
        <v>49</v>
      </c>
      <c r="I271" s="103" t="s">
        <v>18</v>
      </c>
      <c r="J271" s="37" t="s">
        <v>45</v>
      </c>
      <c r="K271" s="169" t="s">
        <v>183</v>
      </c>
      <c r="L271" s="160" t="s">
        <v>56</v>
      </c>
      <c r="M271" s="39"/>
      <c r="N271" s="5"/>
      <c r="O271" s="5"/>
      <c r="P271" s="5"/>
      <c r="Q271" s="18"/>
    </row>
    <row r="272" spans="1:17" ht="21" x14ac:dyDescent="0.25">
      <c r="A272" s="17"/>
      <c r="B272" s="39"/>
      <c r="C272" s="39"/>
      <c r="D272" s="14"/>
      <c r="E272" s="39"/>
      <c r="F272" s="39"/>
      <c r="G272" s="39"/>
      <c r="H272" s="164"/>
      <c r="I272" s="39"/>
      <c r="J272" s="39"/>
      <c r="K272" s="161"/>
      <c r="L272" s="161"/>
      <c r="M272" s="32"/>
      <c r="N272" s="32"/>
      <c r="O272" s="32"/>
      <c r="P272" s="32"/>
      <c r="Q272" s="33"/>
    </row>
    <row r="273" spans="1:17" ht="21" x14ac:dyDescent="0.25">
      <c r="A273" s="17"/>
      <c r="B273" s="39"/>
      <c r="C273" s="39"/>
      <c r="D273" s="14"/>
      <c r="E273" s="39"/>
      <c r="F273" s="39"/>
      <c r="G273" s="39"/>
      <c r="H273" s="164"/>
      <c r="I273" s="39"/>
      <c r="J273" s="39"/>
      <c r="K273" s="161"/>
      <c r="L273" s="161"/>
      <c r="M273" s="32"/>
      <c r="N273" s="32"/>
      <c r="O273" s="32"/>
      <c r="P273" s="32"/>
      <c r="Q273" s="33"/>
    </row>
    <row r="274" spans="1:17" ht="21" x14ac:dyDescent="0.25">
      <c r="A274" s="17"/>
      <c r="B274" s="39"/>
      <c r="C274" s="39"/>
      <c r="D274" s="14"/>
      <c r="E274" s="39"/>
      <c r="F274" s="39"/>
      <c r="G274" s="39"/>
      <c r="H274" s="164"/>
      <c r="I274" s="39"/>
      <c r="J274" s="39"/>
      <c r="K274" s="161"/>
      <c r="L274" s="161"/>
      <c r="M274" s="32"/>
      <c r="N274" s="32"/>
      <c r="O274" s="32"/>
      <c r="P274" s="32"/>
      <c r="Q274" s="33"/>
    </row>
    <row r="275" spans="1:17" ht="21.75" thickBot="1" x14ac:dyDescent="0.3">
      <c r="A275" s="52"/>
      <c r="B275" s="42"/>
      <c r="C275" s="42"/>
      <c r="D275" s="41"/>
      <c r="E275" s="42"/>
      <c r="F275" s="42"/>
      <c r="G275" s="42"/>
      <c r="H275" s="165"/>
      <c r="I275" s="42"/>
      <c r="J275" s="42"/>
      <c r="K275" s="162"/>
      <c r="L275" s="162"/>
      <c r="M275" s="32"/>
      <c r="N275" s="32"/>
      <c r="O275" s="32"/>
      <c r="P275" s="32"/>
      <c r="Q275" s="33"/>
    </row>
    <row r="276" spans="1:17" ht="95.25" customHeight="1" x14ac:dyDescent="0.25">
      <c r="A276" s="2">
        <v>1002</v>
      </c>
      <c r="B276" s="2" t="s">
        <v>48</v>
      </c>
      <c r="C276" s="2"/>
      <c r="D276" s="15">
        <v>950</v>
      </c>
      <c r="E276" s="2">
        <f t="shared" ref="E276:E371" si="9">D276*0.7</f>
        <v>665</v>
      </c>
      <c r="F276" s="5" t="s">
        <v>117</v>
      </c>
      <c r="G276" s="5" t="s">
        <v>16</v>
      </c>
      <c r="H276" s="163" t="s">
        <v>49</v>
      </c>
      <c r="I276" s="2" t="s">
        <v>20</v>
      </c>
      <c r="J276" s="2" t="s">
        <v>45</v>
      </c>
      <c r="K276" s="169" t="s">
        <v>183</v>
      </c>
      <c r="L276" s="160" t="s">
        <v>56</v>
      </c>
      <c r="M276" s="39"/>
      <c r="N276" s="5"/>
      <c r="O276" s="5"/>
      <c r="P276" s="5"/>
      <c r="Q276" s="18"/>
    </row>
    <row r="277" spans="1:17" ht="21" x14ac:dyDescent="0.25">
      <c r="A277" s="5"/>
      <c r="B277" s="5"/>
      <c r="C277" s="5"/>
      <c r="D277" s="14"/>
      <c r="E277" s="5"/>
      <c r="F277" s="5"/>
      <c r="G277" s="5"/>
      <c r="H277" s="186"/>
      <c r="I277" s="5"/>
      <c r="J277" s="5"/>
      <c r="K277" s="161"/>
      <c r="L277" s="161"/>
      <c r="M277" s="32"/>
      <c r="N277" s="32"/>
      <c r="O277" s="32"/>
      <c r="P277" s="32"/>
      <c r="Q277" s="33"/>
    </row>
    <row r="278" spans="1:17" ht="21" x14ac:dyDescent="0.25">
      <c r="A278" s="5"/>
      <c r="B278" s="5"/>
      <c r="C278" s="5"/>
      <c r="D278" s="14"/>
      <c r="E278" s="5"/>
      <c r="F278" s="5"/>
      <c r="G278" s="5"/>
      <c r="H278" s="186"/>
      <c r="I278" s="5"/>
      <c r="J278" s="5"/>
      <c r="K278" s="161"/>
      <c r="L278" s="161"/>
      <c r="M278" s="32"/>
      <c r="N278" s="32"/>
      <c r="O278" s="32"/>
      <c r="P278" s="32"/>
      <c r="Q278" s="33"/>
    </row>
    <row r="279" spans="1:17" ht="21" x14ac:dyDescent="0.25">
      <c r="A279" s="5"/>
      <c r="B279" s="5"/>
      <c r="C279" s="5"/>
      <c r="D279" s="14"/>
      <c r="E279" s="5"/>
      <c r="F279" s="5"/>
      <c r="G279" s="5"/>
      <c r="H279" s="186"/>
      <c r="I279" s="5"/>
      <c r="J279" s="5"/>
      <c r="K279" s="161"/>
      <c r="L279" s="161"/>
      <c r="M279" s="32"/>
      <c r="N279" s="32"/>
      <c r="O279" s="32"/>
      <c r="P279" s="32"/>
      <c r="Q279" s="33"/>
    </row>
    <row r="280" spans="1:17" ht="21.75" thickBot="1" x14ac:dyDescent="0.3">
      <c r="A280" s="5"/>
      <c r="B280" s="5"/>
      <c r="C280" s="5"/>
      <c r="D280" s="14"/>
      <c r="E280" s="5"/>
      <c r="F280" s="5"/>
      <c r="G280" s="5"/>
      <c r="H280" s="165"/>
      <c r="I280" s="5"/>
      <c r="J280" s="5"/>
      <c r="K280" s="162"/>
      <c r="L280" s="162"/>
      <c r="M280" s="32"/>
      <c r="N280" s="32"/>
      <c r="O280" s="32"/>
      <c r="P280" s="32"/>
      <c r="Q280" s="33"/>
    </row>
    <row r="281" spans="1:17" ht="102.75" customHeight="1" x14ac:dyDescent="0.25">
      <c r="A281" s="54">
        <v>1003</v>
      </c>
      <c r="B281" s="37" t="s">
        <v>48</v>
      </c>
      <c r="C281" s="37"/>
      <c r="D281" s="36">
        <v>800</v>
      </c>
      <c r="E281" s="37">
        <f t="shared" si="9"/>
        <v>560</v>
      </c>
      <c r="F281" s="37" t="s">
        <v>117</v>
      </c>
      <c r="G281" s="37" t="s">
        <v>16</v>
      </c>
      <c r="H281" s="163" t="s">
        <v>49</v>
      </c>
      <c r="I281" s="37" t="s">
        <v>20</v>
      </c>
      <c r="J281" s="37" t="s">
        <v>45</v>
      </c>
      <c r="K281" s="169" t="s">
        <v>183</v>
      </c>
      <c r="L281" s="160" t="s">
        <v>56</v>
      </c>
      <c r="M281" s="39"/>
      <c r="N281" s="5"/>
      <c r="O281" s="5"/>
      <c r="P281" s="5"/>
      <c r="Q281" s="18"/>
    </row>
    <row r="282" spans="1:17" ht="21" x14ac:dyDescent="0.25">
      <c r="A282" s="17"/>
      <c r="B282" s="39"/>
      <c r="C282" s="39"/>
      <c r="D282" s="14"/>
      <c r="E282" s="39"/>
      <c r="F282" s="39"/>
      <c r="G282" s="39"/>
      <c r="H282" s="164"/>
      <c r="I282" s="39"/>
      <c r="J282" s="39"/>
      <c r="K282" s="161"/>
      <c r="L282" s="161"/>
      <c r="M282" s="32"/>
      <c r="N282" s="32"/>
      <c r="O282" s="32"/>
      <c r="P282" s="32"/>
      <c r="Q282" s="33"/>
    </row>
    <row r="283" spans="1:17" ht="21" x14ac:dyDescent="0.25">
      <c r="A283" s="17"/>
      <c r="B283" s="39"/>
      <c r="C283" s="39"/>
      <c r="D283" s="14"/>
      <c r="E283" s="39"/>
      <c r="F283" s="39"/>
      <c r="G283" s="39"/>
      <c r="H283" s="164"/>
      <c r="I283" s="39"/>
      <c r="J283" s="39"/>
      <c r="K283" s="161"/>
      <c r="L283" s="161"/>
      <c r="M283" s="32"/>
      <c r="N283" s="32"/>
      <c r="O283" s="32"/>
      <c r="P283" s="32"/>
      <c r="Q283" s="33"/>
    </row>
    <row r="284" spans="1:17" ht="21" x14ac:dyDescent="0.25">
      <c r="A284" s="17"/>
      <c r="B284" s="39"/>
      <c r="C284" s="39"/>
      <c r="D284" s="14"/>
      <c r="E284" s="39"/>
      <c r="F284" s="39"/>
      <c r="G284" s="39"/>
      <c r="H284" s="164"/>
      <c r="I284" s="39"/>
      <c r="J284" s="39"/>
      <c r="K284" s="161"/>
      <c r="L284" s="161"/>
      <c r="M284" s="32"/>
      <c r="N284" s="32"/>
      <c r="O284" s="32"/>
      <c r="P284" s="32"/>
      <c r="Q284" s="33"/>
    </row>
    <row r="285" spans="1:17" ht="21.75" thickBot="1" x14ac:dyDescent="0.3">
      <c r="A285" s="52"/>
      <c r="B285" s="42"/>
      <c r="C285" s="42"/>
      <c r="D285" s="41"/>
      <c r="E285" s="42"/>
      <c r="F285" s="42"/>
      <c r="G285" s="42"/>
      <c r="H285" s="165"/>
      <c r="I285" s="42"/>
      <c r="J285" s="42"/>
      <c r="K285" s="162"/>
      <c r="L285" s="162"/>
      <c r="M285" s="32"/>
      <c r="N285" s="32"/>
      <c r="O285" s="32"/>
      <c r="P285" s="32"/>
      <c r="Q285" s="33"/>
    </row>
    <row r="286" spans="1:17" ht="102.75" customHeight="1" x14ac:dyDescent="0.25">
      <c r="A286" s="2">
        <v>1004</v>
      </c>
      <c r="B286" s="2" t="s">
        <v>48</v>
      </c>
      <c r="C286" s="2"/>
      <c r="D286" s="15">
        <v>950</v>
      </c>
      <c r="E286" s="2">
        <f t="shared" si="9"/>
        <v>665</v>
      </c>
      <c r="F286" s="5" t="s">
        <v>117</v>
      </c>
      <c r="G286" s="5" t="s">
        <v>16</v>
      </c>
      <c r="H286" s="163" t="s">
        <v>49</v>
      </c>
      <c r="I286" s="2" t="s">
        <v>20</v>
      </c>
      <c r="J286" s="2" t="s">
        <v>45</v>
      </c>
      <c r="K286" s="169" t="s">
        <v>183</v>
      </c>
      <c r="L286" s="160" t="s">
        <v>56</v>
      </c>
      <c r="M286" s="39"/>
      <c r="N286" s="5"/>
      <c r="O286" s="5"/>
      <c r="P286" s="5"/>
      <c r="Q286" s="18"/>
    </row>
    <row r="287" spans="1:17" ht="21" x14ac:dyDescent="0.25">
      <c r="A287" s="5"/>
      <c r="B287" s="5"/>
      <c r="C287" s="5"/>
      <c r="D287" s="14"/>
      <c r="E287" s="5"/>
      <c r="F287" s="5"/>
      <c r="G287" s="5"/>
      <c r="H287" s="186"/>
      <c r="I287" s="5"/>
      <c r="J287" s="5"/>
      <c r="K287" s="161"/>
      <c r="L287" s="161"/>
      <c r="M287" s="32"/>
      <c r="N287" s="32"/>
      <c r="O287" s="32"/>
      <c r="P287" s="32"/>
      <c r="Q287" s="33"/>
    </row>
    <row r="288" spans="1:17" ht="21" x14ac:dyDescent="0.25">
      <c r="A288" s="5"/>
      <c r="B288" s="5"/>
      <c r="C288" s="5"/>
      <c r="D288" s="14"/>
      <c r="E288" s="5"/>
      <c r="F288" s="5"/>
      <c r="G288" s="5"/>
      <c r="H288" s="186"/>
      <c r="I288" s="5"/>
      <c r="J288" s="5"/>
      <c r="K288" s="161"/>
      <c r="L288" s="161"/>
      <c r="M288" s="32"/>
      <c r="N288" s="32"/>
      <c r="O288" s="32"/>
      <c r="P288" s="32"/>
      <c r="Q288" s="33"/>
    </row>
    <row r="289" spans="1:17" ht="21" x14ac:dyDescent="0.25">
      <c r="A289" s="5"/>
      <c r="B289" s="5"/>
      <c r="C289" s="5"/>
      <c r="D289" s="14"/>
      <c r="E289" s="5"/>
      <c r="F289" s="5"/>
      <c r="G289" s="5"/>
      <c r="H289" s="186"/>
      <c r="I289" s="5"/>
      <c r="J289" s="5"/>
      <c r="K289" s="161"/>
      <c r="L289" s="161"/>
      <c r="M289" s="32"/>
      <c r="N289" s="32"/>
      <c r="O289" s="32"/>
      <c r="P289" s="32"/>
      <c r="Q289" s="33"/>
    </row>
    <row r="290" spans="1:17" ht="21.75" thickBot="1" x14ac:dyDescent="0.3">
      <c r="A290" s="5"/>
      <c r="B290" s="5"/>
      <c r="C290" s="5"/>
      <c r="D290" s="14"/>
      <c r="E290" s="5"/>
      <c r="F290" s="5"/>
      <c r="G290" s="5"/>
      <c r="H290" s="165"/>
      <c r="I290" s="5"/>
      <c r="J290" s="5"/>
      <c r="K290" s="162"/>
      <c r="L290" s="162"/>
      <c r="M290" s="32"/>
      <c r="N290" s="32"/>
      <c r="O290" s="32"/>
      <c r="P290" s="32"/>
      <c r="Q290" s="33"/>
    </row>
    <row r="291" spans="1:17" ht="72.75" customHeight="1" x14ac:dyDescent="0.25">
      <c r="A291" s="54">
        <v>1005</v>
      </c>
      <c r="B291" s="37" t="s">
        <v>48</v>
      </c>
      <c r="C291" s="37"/>
      <c r="D291" s="36">
        <v>800</v>
      </c>
      <c r="E291" s="37">
        <f t="shared" si="9"/>
        <v>560</v>
      </c>
      <c r="F291" s="37" t="s">
        <v>117</v>
      </c>
      <c r="G291" s="37" t="s">
        <v>16</v>
      </c>
      <c r="H291" s="163" t="s">
        <v>49</v>
      </c>
      <c r="I291" s="37" t="s">
        <v>18</v>
      </c>
      <c r="J291" s="37" t="s">
        <v>45</v>
      </c>
      <c r="K291" s="169" t="s">
        <v>183</v>
      </c>
      <c r="L291" s="160" t="s">
        <v>56</v>
      </c>
      <c r="M291" s="39"/>
      <c r="N291" s="5"/>
      <c r="O291" s="5"/>
      <c r="P291" s="5"/>
      <c r="Q291" s="18"/>
    </row>
    <row r="292" spans="1:17" ht="21" x14ac:dyDescent="0.25">
      <c r="A292" s="17"/>
      <c r="B292" s="39"/>
      <c r="C292" s="39"/>
      <c r="D292" s="14"/>
      <c r="E292" s="39"/>
      <c r="F292" s="39"/>
      <c r="G292" s="39"/>
      <c r="H292" s="164"/>
      <c r="I292" s="39"/>
      <c r="J292" s="39"/>
      <c r="K292" s="161"/>
      <c r="L292" s="161"/>
      <c r="M292" s="32"/>
      <c r="N292" s="32"/>
      <c r="O292" s="32"/>
      <c r="P292" s="32"/>
      <c r="Q292" s="33"/>
    </row>
    <row r="293" spans="1:17" ht="21" x14ac:dyDescent="0.25">
      <c r="A293" s="17"/>
      <c r="B293" s="39"/>
      <c r="C293" s="39"/>
      <c r="D293" s="14"/>
      <c r="E293" s="39"/>
      <c r="F293" s="39"/>
      <c r="G293" s="39"/>
      <c r="H293" s="164"/>
      <c r="I293" s="39"/>
      <c r="J293" s="39"/>
      <c r="K293" s="161"/>
      <c r="L293" s="161"/>
      <c r="M293" s="32"/>
      <c r="N293" s="32"/>
      <c r="O293" s="32"/>
      <c r="P293" s="32"/>
      <c r="Q293" s="33"/>
    </row>
    <row r="294" spans="1:17" ht="21" x14ac:dyDescent="0.25">
      <c r="A294" s="17"/>
      <c r="B294" s="39"/>
      <c r="C294" s="39"/>
      <c r="D294" s="14"/>
      <c r="E294" s="39"/>
      <c r="F294" s="39"/>
      <c r="G294" s="39"/>
      <c r="H294" s="164"/>
      <c r="I294" s="39"/>
      <c r="J294" s="39"/>
      <c r="K294" s="161"/>
      <c r="L294" s="161"/>
      <c r="M294" s="32"/>
      <c r="N294" s="32"/>
      <c r="O294" s="32"/>
      <c r="P294" s="32"/>
      <c r="Q294" s="33"/>
    </row>
    <row r="295" spans="1:17" ht="48.75" customHeight="1" thickBot="1" x14ac:dyDescent="0.3">
      <c r="A295" s="52"/>
      <c r="B295" s="42"/>
      <c r="C295" s="42"/>
      <c r="D295" s="41"/>
      <c r="E295" s="42"/>
      <c r="F295" s="42"/>
      <c r="G295" s="42"/>
      <c r="H295" s="165"/>
      <c r="I295" s="42"/>
      <c r="J295" s="42"/>
      <c r="K295" s="162"/>
      <c r="L295" s="162"/>
      <c r="M295" s="32"/>
      <c r="N295" s="32"/>
      <c r="O295" s="32"/>
      <c r="P295" s="32"/>
      <c r="Q295" s="33"/>
    </row>
    <row r="296" spans="1:17" ht="100.5" customHeight="1" x14ac:dyDescent="0.25">
      <c r="A296" s="2">
        <v>1006</v>
      </c>
      <c r="B296" s="2" t="s">
        <v>48</v>
      </c>
      <c r="C296" s="2"/>
      <c r="D296" s="15">
        <v>1100</v>
      </c>
      <c r="E296" s="2">
        <f t="shared" si="9"/>
        <v>770</v>
      </c>
      <c r="F296" s="5" t="s">
        <v>117</v>
      </c>
      <c r="G296" s="5" t="s">
        <v>16</v>
      </c>
      <c r="H296" s="163" t="s">
        <v>49</v>
      </c>
      <c r="I296" s="2" t="s">
        <v>51</v>
      </c>
      <c r="J296" s="2" t="s">
        <v>45</v>
      </c>
      <c r="K296" s="169" t="s">
        <v>183</v>
      </c>
      <c r="L296" s="160" t="s">
        <v>56</v>
      </c>
      <c r="M296" s="39"/>
      <c r="N296" s="5"/>
      <c r="O296" s="5"/>
      <c r="P296" s="5"/>
      <c r="Q296" s="18"/>
    </row>
    <row r="297" spans="1:17" ht="21" x14ac:dyDescent="0.25">
      <c r="A297" s="5"/>
      <c r="B297" s="5"/>
      <c r="C297" s="5"/>
      <c r="D297" s="14"/>
      <c r="E297" s="5"/>
      <c r="F297" s="5"/>
      <c r="G297" s="5"/>
      <c r="H297" s="186"/>
      <c r="I297" s="5"/>
      <c r="J297" s="5"/>
      <c r="K297" s="161"/>
      <c r="L297" s="161"/>
      <c r="M297" s="32"/>
      <c r="N297" s="32"/>
      <c r="O297" s="32"/>
      <c r="P297" s="32"/>
      <c r="Q297" s="33"/>
    </row>
    <row r="298" spans="1:17" ht="21" x14ac:dyDescent="0.25">
      <c r="A298" s="5"/>
      <c r="B298" s="5"/>
      <c r="C298" s="5"/>
      <c r="D298" s="14"/>
      <c r="E298" s="5"/>
      <c r="F298" s="5"/>
      <c r="G298" s="5"/>
      <c r="H298" s="186"/>
      <c r="I298" s="5"/>
      <c r="J298" s="5"/>
      <c r="K298" s="161"/>
      <c r="L298" s="161"/>
      <c r="M298" s="32"/>
      <c r="N298" s="32"/>
      <c r="O298" s="32"/>
      <c r="P298" s="32"/>
      <c r="Q298" s="33"/>
    </row>
    <row r="299" spans="1:17" ht="21" x14ac:dyDescent="0.25">
      <c r="A299" s="5"/>
      <c r="B299" s="5"/>
      <c r="C299" s="5"/>
      <c r="D299" s="14"/>
      <c r="E299" s="5"/>
      <c r="F299" s="5"/>
      <c r="G299" s="5"/>
      <c r="H299" s="186"/>
      <c r="I299" s="5"/>
      <c r="J299" s="5"/>
      <c r="K299" s="161"/>
      <c r="L299" s="161"/>
      <c r="M299" s="32"/>
      <c r="N299" s="32"/>
      <c r="O299" s="32"/>
      <c r="P299" s="32"/>
      <c r="Q299" s="33"/>
    </row>
    <row r="300" spans="1:17" ht="21.75" thickBot="1" x14ac:dyDescent="0.3">
      <c r="A300" s="5"/>
      <c r="B300" s="5"/>
      <c r="C300" s="5"/>
      <c r="D300" s="14"/>
      <c r="E300" s="5"/>
      <c r="F300" s="5"/>
      <c r="G300" s="5"/>
      <c r="H300" s="165"/>
      <c r="I300" s="5"/>
      <c r="J300" s="5"/>
      <c r="K300" s="162"/>
      <c r="L300" s="162"/>
      <c r="M300" s="32"/>
      <c r="N300" s="32"/>
      <c r="O300" s="32"/>
      <c r="P300" s="32"/>
      <c r="Q300" s="33"/>
    </row>
    <row r="301" spans="1:17" ht="100.5" customHeight="1" x14ac:dyDescent="0.25">
      <c r="A301" s="54">
        <v>1007</v>
      </c>
      <c r="B301" s="37" t="s">
        <v>48</v>
      </c>
      <c r="C301" s="37"/>
      <c r="D301" s="36">
        <v>1100</v>
      </c>
      <c r="E301" s="37">
        <f t="shared" si="9"/>
        <v>770</v>
      </c>
      <c r="F301" s="37" t="s">
        <v>117</v>
      </c>
      <c r="G301" s="37" t="s">
        <v>16</v>
      </c>
      <c r="H301" s="163" t="s">
        <v>49</v>
      </c>
      <c r="I301" s="37" t="s">
        <v>20</v>
      </c>
      <c r="J301" s="37" t="s">
        <v>45</v>
      </c>
      <c r="K301" s="169" t="s">
        <v>183</v>
      </c>
      <c r="L301" s="160" t="s">
        <v>56</v>
      </c>
      <c r="M301" s="39"/>
      <c r="N301" s="5"/>
      <c r="O301" s="5"/>
      <c r="P301" s="5"/>
      <c r="Q301" s="18"/>
    </row>
    <row r="302" spans="1:17" ht="21" x14ac:dyDescent="0.25">
      <c r="A302" s="17"/>
      <c r="B302" s="39"/>
      <c r="C302" s="39"/>
      <c r="D302" s="14"/>
      <c r="E302" s="39"/>
      <c r="F302" s="39"/>
      <c r="G302" s="39"/>
      <c r="H302" s="164"/>
      <c r="I302" s="39"/>
      <c r="J302" s="39"/>
      <c r="K302" s="161"/>
      <c r="L302" s="161"/>
      <c r="M302" s="32"/>
      <c r="N302" s="32"/>
      <c r="O302" s="32"/>
      <c r="P302" s="32"/>
      <c r="Q302" s="33"/>
    </row>
    <row r="303" spans="1:17" ht="21" x14ac:dyDescent="0.25">
      <c r="A303" s="17"/>
      <c r="B303" s="39"/>
      <c r="C303" s="39"/>
      <c r="D303" s="14"/>
      <c r="E303" s="39"/>
      <c r="F303" s="39"/>
      <c r="G303" s="39"/>
      <c r="H303" s="164"/>
      <c r="I303" s="39"/>
      <c r="J303" s="39"/>
      <c r="K303" s="161"/>
      <c r="L303" s="161"/>
      <c r="M303" s="32"/>
      <c r="N303" s="32"/>
      <c r="O303" s="32"/>
      <c r="P303" s="32"/>
      <c r="Q303" s="33"/>
    </row>
    <row r="304" spans="1:17" ht="21" x14ac:dyDescent="0.25">
      <c r="A304" s="17"/>
      <c r="B304" s="39"/>
      <c r="C304" s="39"/>
      <c r="D304" s="14"/>
      <c r="E304" s="39"/>
      <c r="F304" s="39"/>
      <c r="G304" s="39"/>
      <c r="H304" s="164"/>
      <c r="I304" s="39"/>
      <c r="J304" s="39"/>
      <c r="K304" s="161"/>
      <c r="L304" s="161"/>
      <c r="M304" s="32"/>
      <c r="N304" s="32"/>
      <c r="O304" s="32"/>
      <c r="P304" s="32"/>
      <c r="Q304" s="33"/>
    </row>
    <row r="305" spans="1:17" ht="21.75" thickBot="1" x14ac:dyDescent="0.3">
      <c r="A305" s="52"/>
      <c r="B305" s="42"/>
      <c r="C305" s="42"/>
      <c r="D305" s="41"/>
      <c r="E305" s="42"/>
      <c r="F305" s="42"/>
      <c r="G305" s="42"/>
      <c r="H305" s="165"/>
      <c r="I305" s="42"/>
      <c r="J305" s="42"/>
      <c r="K305" s="162"/>
      <c r="L305" s="162"/>
      <c r="M305" s="32"/>
      <c r="N305" s="32"/>
      <c r="O305" s="32"/>
      <c r="P305" s="32"/>
      <c r="Q305" s="33"/>
    </row>
    <row r="306" spans="1:17" ht="96" customHeight="1" x14ac:dyDescent="0.25">
      <c r="A306" s="2">
        <v>1008</v>
      </c>
      <c r="B306" s="2" t="s">
        <v>48</v>
      </c>
      <c r="C306" s="2"/>
      <c r="D306" s="15">
        <v>1100</v>
      </c>
      <c r="E306" s="2">
        <f t="shared" si="9"/>
        <v>770</v>
      </c>
      <c r="F306" s="5" t="s">
        <v>117</v>
      </c>
      <c r="G306" s="5" t="s">
        <v>16</v>
      </c>
      <c r="H306" s="163" t="s">
        <v>49</v>
      </c>
      <c r="I306" s="2" t="s">
        <v>26</v>
      </c>
      <c r="J306" s="2" t="s">
        <v>52</v>
      </c>
      <c r="K306" s="169" t="s">
        <v>183</v>
      </c>
      <c r="L306" s="160" t="s">
        <v>56</v>
      </c>
      <c r="M306" s="39"/>
      <c r="N306" s="5"/>
      <c r="O306" s="5"/>
      <c r="P306" s="5"/>
      <c r="Q306" s="18"/>
    </row>
    <row r="307" spans="1:17" ht="21" x14ac:dyDescent="0.25">
      <c r="A307" s="5"/>
      <c r="B307" s="5"/>
      <c r="C307" s="5"/>
      <c r="D307" s="14"/>
      <c r="E307" s="5"/>
      <c r="F307" s="5"/>
      <c r="G307" s="5"/>
      <c r="H307" s="186"/>
      <c r="I307" s="5"/>
      <c r="J307" s="5"/>
      <c r="K307" s="161"/>
      <c r="L307" s="161"/>
      <c r="M307" s="32"/>
      <c r="N307" s="32"/>
      <c r="O307" s="32"/>
      <c r="P307" s="32"/>
      <c r="Q307" s="33"/>
    </row>
    <row r="308" spans="1:17" ht="21" x14ac:dyDescent="0.25">
      <c r="A308" s="5"/>
      <c r="B308" s="5"/>
      <c r="C308" s="5"/>
      <c r="D308" s="14"/>
      <c r="E308" s="5"/>
      <c r="F308" s="5"/>
      <c r="G308" s="5"/>
      <c r="H308" s="186"/>
      <c r="I308" s="5"/>
      <c r="J308" s="5"/>
      <c r="K308" s="161"/>
      <c r="L308" s="161"/>
      <c r="M308" s="32"/>
      <c r="N308" s="32"/>
      <c r="O308" s="32"/>
      <c r="P308" s="32"/>
      <c r="Q308" s="33"/>
    </row>
    <row r="309" spans="1:17" ht="21" x14ac:dyDescent="0.25">
      <c r="A309" s="5"/>
      <c r="B309" s="5"/>
      <c r="C309" s="5"/>
      <c r="D309" s="14"/>
      <c r="E309" s="5"/>
      <c r="F309" s="5"/>
      <c r="G309" s="5"/>
      <c r="H309" s="186"/>
      <c r="I309" s="5"/>
      <c r="J309" s="5"/>
      <c r="K309" s="161"/>
      <c r="L309" s="161"/>
      <c r="M309" s="32"/>
      <c r="N309" s="32"/>
      <c r="O309" s="32"/>
      <c r="P309" s="32"/>
      <c r="Q309" s="33"/>
    </row>
    <row r="310" spans="1:17" ht="21.75" thickBot="1" x14ac:dyDescent="0.3">
      <c r="A310" s="5"/>
      <c r="B310" s="5"/>
      <c r="C310" s="5"/>
      <c r="D310" s="14"/>
      <c r="E310" s="5"/>
      <c r="F310" s="5"/>
      <c r="G310" s="5"/>
      <c r="H310" s="165"/>
      <c r="I310" s="5"/>
      <c r="J310" s="5"/>
      <c r="K310" s="162"/>
      <c r="L310" s="162"/>
      <c r="M310" s="32"/>
      <c r="N310" s="32"/>
      <c r="O310" s="32"/>
      <c r="P310" s="32"/>
      <c r="Q310" s="33"/>
    </row>
    <row r="311" spans="1:17" ht="96.75" customHeight="1" x14ac:dyDescent="0.25">
      <c r="A311" s="54">
        <v>1009</v>
      </c>
      <c r="B311" s="37" t="s">
        <v>48</v>
      </c>
      <c r="C311" s="37"/>
      <c r="D311" s="36">
        <v>1100</v>
      </c>
      <c r="E311" s="37">
        <f t="shared" si="9"/>
        <v>770</v>
      </c>
      <c r="F311" s="37" t="s">
        <v>117</v>
      </c>
      <c r="G311" s="37" t="s">
        <v>16</v>
      </c>
      <c r="H311" s="163" t="s">
        <v>49</v>
      </c>
      <c r="I311" s="37" t="s">
        <v>20</v>
      </c>
      <c r="J311" s="37" t="s">
        <v>45</v>
      </c>
      <c r="K311" s="169" t="s">
        <v>183</v>
      </c>
      <c r="L311" s="160" t="s">
        <v>56</v>
      </c>
      <c r="M311" s="39"/>
      <c r="N311" s="5"/>
      <c r="O311" s="5"/>
      <c r="P311" s="5"/>
      <c r="Q311" s="18"/>
    </row>
    <row r="312" spans="1:17" ht="21" x14ac:dyDescent="0.25">
      <c r="A312" s="17"/>
      <c r="B312" s="39"/>
      <c r="C312" s="39"/>
      <c r="D312" s="14"/>
      <c r="E312" s="39"/>
      <c r="F312" s="39"/>
      <c r="G312" s="39"/>
      <c r="H312" s="164"/>
      <c r="I312" s="39"/>
      <c r="J312" s="39"/>
      <c r="K312" s="161"/>
      <c r="L312" s="161"/>
      <c r="M312" s="32"/>
      <c r="N312" s="32"/>
      <c r="O312" s="32"/>
      <c r="P312" s="32"/>
      <c r="Q312" s="33"/>
    </row>
    <row r="313" spans="1:17" ht="21" x14ac:dyDescent="0.25">
      <c r="A313" s="17"/>
      <c r="B313" s="39"/>
      <c r="C313" s="39"/>
      <c r="D313" s="14"/>
      <c r="E313" s="39"/>
      <c r="F313" s="39"/>
      <c r="G313" s="39"/>
      <c r="H313" s="164"/>
      <c r="I313" s="39"/>
      <c r="J313" s="39"/>
      <c r="K313" s="161"/>
      <c r="L313" s="161"/>
      <c r="M313" s="32"/>
      <c r="N313" s="32"/>
      <c r="O313" s="32"/>
      <c r="P313" s="32"/>
      <c r="Q313" s="33"/>
    </row>
    <row r="314" spans="1:17" ht="21" x14ac:dyDescent="0.25">
      <c r="A314" s="17"/>
      <c r="B314" s="39"/>
      <c r="C314" s="39"/>
      <c r="D314" s="14"/>
      <c r="E314" s="39"/>
      <c r="F314" s="39"/>
      <c r="G314" s="39"/>
      <c r="H314" s="164"/>
      <c r="I314" s="39"/>
      <c r="J314" s="39"/>
      <c r="K314" s="161"/>
      <c r="L314" s="161"/>
      <c r="M314" s="32"/>
      <c r="N314" s="32"/>
      <c r="O314" s="32"/>
      <c r="P314" s="32"/>
      <c r="Q314" s="33"/>
    </row>
    <row r="315" spans="1:17" ht="21.75" thickBot="1" x14ac:dyDescent="0.3">
      <c r="A315" s="52"/>
      <c r="B315" s="42"/>
      <c r="C315" s="42"/>
      <c r="D315" s="41"/>
      <c r="E315" s="42"/>
      <c r="F315" s="42"/>
      <c r="G315" s="42"/>
      <c r="H315" s="165"/>
      <c r="I315" s="42"/>
      <c r="J315" s="42"/>
      <c r="K315" s="162"/>
      <c r="L315" s="162"/>
      <c r="M315" s="32"/>
      <c r="N315" s="32"/>
      <c r="O315" s="32"/>
      <c r="P315" s="32"/>
      <c r="Q315" s="33"/>
    </row>
    <row r="316" spans="1:17" ht="102.75" customHeight="1" x14ac:dyDescent="0.25">
      <c r="A316" s="2">
        <v>1010</v>
      </c>
      <c r="B316" s="2" t="s">
        <v>48</v>
      </c>
      <c r="C316" s="2"/>
      <c r="D316" s="15">
        <v>900</v>
      </c>
      <c r="E316" s="2">
        <f t="shared" si="9"/>
        <v>630</v>
      </c>
      <c r="F316" s="5" t="s">
        <v>117</v>
      </c>
      <c r="G316" s="5" t="s">
        <v>16</v>
      </c>
      <c r="H316" s="163" t="s">
        <v>49</v>
      </c>
      <c r="I316" s="2" t="s">
        <v>42</v>
      </c>
      <c r="J316" s="2" t="s">
        <v>45</v>
      </c>
      <c r="K316" s="169" t="s">
        <v>183</v>
      </c>
      <c r="L316" s="160" t="s">
        <v>56</v>
      </c>
      <c r="M316" s="39"/>
      <c r="N316" s="5"/>
      <c r="O316" s="5"/>
      <c r="P316" s="5"/>
      <c r="Q316" s="18"/>
    </row>
    <row r="317" spans="1:17" ht="21" x14ac:dyDescent="0.25">
      <c r="A317" s="5"/>
      <c r="B317" s="5"/>
      <c r="C317" s="5"/>
      <c r="D317" s="14"/>
      <c r="E317" s="5"/>
      <c r="F317" s="5"/>
      <c r="G317" s="5"/>
      <c r="H317" s="186"/>
      <c r="I317" s="5"/>
      <c r="J317" s="5"/>
      <c r="K317" s="161"/>
      <c r="L317" s="161"/>
      <c r="M317" s="32"/>
      <c r="N317" s="32"/>
      <c r="O317" s="32"/>
      <c r="P317" s="32"/>
      <c r="Q317" s="33"/>
    </row>
    <row r="318" spans="1:17" ht="21" x14ac:dyDescent="0.25">
      <c r="A318" s="5"/>
      <c r="B318" s="5"/>
      <c r="C318" s="5"/>
      <c r="D318" s="14"/>
      <c r="E318" s="5"/>
      <c r="F318" s="5"/>
      <c r="G318" s="5"/>
      <c r="H318" s="186"/>
      <c r="I318" s="5"/>
      <c r="J318" s="5"/>
      <c r="K318" s="161"/>
      <c r="L318" s="161"/>
      <c r="M318" s="32"/>
      <c r="N318" s="32"/>
      <c r="O318" s="32"/>
      <c r="P318" s="32"/>
      <c r="Q318" s="33"/>
    </row>
    <row r="319" spans="1:17" ht="21" x14ac:dyDescent="0.25">
      <c r="A319" s="5"/>
      <c r="B319" s="5"/>
      <c r="C319" s="5"/>
      <c r="D319" s="14"/>
      <c r="E319" s="5"/>
      <c r="F319" s="5"/>
      <c r="G319" s="5"/>
      <c r="H319" s="186"/>
      <c r="I319" s="5"/>
      <c r="J319" s="5"/>
      <c r="K319" s="161"/>
      <c r="L319" s="161"/>
      <c r="M319" s="32"/>
      <c r="N319" s="32"/>
      <c r="O319" s="32"/>
      <c r="P319" s="32"/>
      <c r="Q319" s="33"/>
    </row>
    <row r="320" spans="1:17" ht="21.75" thickBot="1" x14ac:dyDescent="0.3">
      <c r="A320" s="5"/>
      <c r="B320" s="5"/>
      <c r="C320" s="5"/>
      <c r="D320" s="14"/>
      <c r="E320" s="5"/>
      <c r="F320" s="5"/>
      <c r="G320" s="5"/>
      <c r="H320" s="165"/>
      <c r="I320" s="5"/>
      <c r="J320" s="5"/>
      <c r="K320" s="162"/>
      <c r="L320" s="162"/>
      <c r="M320" s="32"/>
      <c r="N320" s="32"/>
      <c r="O320" s="32"/>
      <c r="P320" s="32"/>
      <c r="Q320" s="33"/>
    </row>
    <row r="321" spans="1:17" ht="101.25" customHeight="1" x14ac:dyDescent="0.25">
      <c r="A321" s="54">
        <v>1011</v>
      </c>
      <c r="B321" s="37" t="s">
        <v>48</v>
      </c>
      <c r="C321" s="37"/>
      <c r="D321" s="36">
        <v>1100</v>
      </c>
      <c r="E321" s="37">
        <f t="shared" si="9"/>
        <v>770</v>
      </c>
      <c r="F321" s="37" t="s">
        <v>117</v>
      </c>
      <c r="G321" s="37" t="s">
        <v>16</v>
      </c>
      <c r="H321" s="163" t="s">
        <v>49</v>
      </c>
      <c r="I321" s="37" t="s">
        <v>18</v>
      </c>
      <c r="J321" s="37" t="s">
        <v>45</v>
      </c>
      <c r="K321" s="169" t="s">
        <v>183</v>
      </c>
      <c r="L321" s="160" t="s">
        <v>56</v>
      </c>
      <c r="M321" s="39"/>
      <c r="N321" s="5"/>
      <c r="O321" s="5"/>
      <c r="P321" s="5"/>
      <c r="Q321" s="18"/>
    </row>
    <row r="322" spans="1:17" ht="21" x14ac:dyDescent="0.25">
      <c r="A322" s="17"/>
      <c r="B322" s="39"/>
      <c r="C322" s="39"/>
      <c r="D322" s="14"/>
      <c r="E322" s="39"/>
      <c r="F322" s="39"/>
      <c r="G322" s="39"/>
      <c r="H322" s="164"/>
      <c r="I322" s="39"/>
      <c r="J322" s="39"/>
      <c r="K322" s="161"/>
      <c r="L322" s="161"/>
      <c r="M322" s="32"/>
      <c r="N322" s="32"/>
      <c r="O322" s="32"/>
      <c r="P322" s="32"/>
      <c r="Q322" s="33"/>
    </row>
    <row r="323" spans="1:17" ht="21" x14ac:dyDescent="0.25">
      <c r="A323" s="17"/>
      <c r="B323" s="39"/>
      <c r="C323" s="39"/>
      <c r="D323" s="14"/>
      <c r="E323" s="39"/>
      <c r="F323" s="39"/>
      <c r="G323" s="39"/>
      <c r="H323" s="164"/>
      <c r="I323" s="39"/>
      <c r="J323" s="39"/>
      <c r="K323" s="161"/>
      <c r="L323" s="161"/>
      <c r="M323" s="32"/>
      <c r="N323" s="32"/>
      <c r="O323" s="32"/>
      <c r="P323" s="32"/>
      <c r="Q323" s="33"/>
    </row>
    <row r="324" spans="1:17" ht="21" x14ac:dyDescent="0.25">
      <c r="A324" s="17"/>
      <c r="B324" s="39"/>
      <c r="C324" s="39"/>
      <c r="D324" s="14"/>
      <c r="E324" s="39"/>
      <c r="F324" s="39"/>
      <c r="G324" s="39"/>
      <c r="H324" s="164"/>
      <c r="I324" s="39"/>
      <c r="J324" s="39"/>
      <c r="K324" s="161"/>
      <c r="L324" s="161"/>
      <c r="M324" s="32"/>
      <c r="N324" s="32"/>
      <c r="O324" s="32"/>
      <c r="P324" s="32"/>
      <c r="Q324" s="33"/>
    </row>
    <row r="325" spans="1:17" ht="21.75" thickBot="1" x14ac:dyDescent="0.3">
      <c r="A325" s="52"/>
      <c r="B325" s="42"/>
      <c r="C325" s="42"/>
      <c r="D325" s="41"/>
      <c r="E325" s="42"/>
      <c r="F325" s="42"/>
      <c r="G325" s="42"/>
      <c r="H325" s="165"/>
      <c r="I325" s="42"/>
      <c r="J325" s="42"/>
      <c r="K325" s="162"/>
      <c r="L325" s="162"/>
      <c r="M325" s="32"/>
      <c r="N325" s="32"/>
      <c r="O325" s="32"/>
      <c r="P325" s="32"/>
      <c r="Q325" s="33"/>
    </row>
    <row r="326" spans="1:17" ht="102.75" customHeight="1" x14ac:dyDescent="0.25">
      <c r="A326" s="2">
        <v>1012</v>
      </c>
      <c r="B326" s="2" t="s">
        <v>48</v>
      </c>
      <c r="C326" s="2"/>
      <c r="D326" s="15">
        <v>900</v>
      </c>
      <c r="E326" s="2">
        <f t="shared" si="9"/>
        <v>630</v>
      </c>
      <c r="F326" s="5" t="s">
        <v>117</v>
      </c>
      <c r="G326" s="5" t="s">
        <v>16</v>
      </c>
      <c r="H326" s="163" t="s">
        <v>49</v>
      </c>
      <c r="I326" s="2" t="s">
        <v>42</v>
      </c>
      <c r="J326" s="2" t="s">
        <v>45</v>
      </c>
      <c r="K326" s="169" t="s">
        <v>183</v>
      </c>
      <c r="L326" s="160" t="s">
        <v>56</v>
      </c>
      <c r="M326" s="39"/>
      <c r="N326" s="5"/>
      <c r="O326" s="5"/>
      <c r="P326" s="5"/>
      <c r="Q326" s="18"/>
    </row>
    <row r="327" spans="1:17" ht="21" x14ac:dyDescent="0.25">
      <c r="A327" s="5"/>
      <c r="B327" s="5"/>
      <c r="C327" s="5"/>
      <c r="D327" s="14"/>
      <c r="E327" s="5"/>
      <c r="F327" s="5"/>
      <c r="G327" s="5"/>
      <c r="H327" s="186"/>
      <c r="I327" s="5"/>
      <c r="J327" s="5"/>
      <c r="K327" s="161"/>
      <c r="L327" s="161"/>
      <c r="M327" s="32"/>
      <c r="N327" s="32"/>
      <c r="O327" s="32"/>
      <c r="P327" s="32"/>
      <c r="Q327" s="33"/>
    </row>
    <row r="328" spans="1:17" ht="21" x14ac:dyDescent="0.25">
      <c r="A328" s="5"/>
      <c r="B328" s="5"/>
      <c r="C328" s="5"/>
      <c r="D328" s="14"/>
      <c r="E328" s="5"/>
      <c r="F328" s="5"/>
      <c r="G328" s="5"/>
      <c r="H328" s="186"/>
      <c r="I328" s="5"/>
      <c r="J328" s="5"/>
      <c r="K328" s="161"/>
      <c r="L328" s="161"/>
      <c r="M328" s="32"/>
      <c r="N328" s="32"/>
      <c r="O328" s="32"/>
      <c r="P328" s="32"/>
      <c r="Q328" s="33"/>
    </row>
    <row r="329" spans="1:17" ht="21" x14ac:dyDescent="0.25">
      <c r="A329" s="5"/>
      <c r="B329" s="5"/>
      <c r="C329" s="5"/>
      <c r="D329" s="14"/>
      <c r="E329" s="5"/>
      <c r="F329" s="5"/>
      <c r="G329" s="5"/>
      <c r="H329" s="186"/>
      <c r="I329" s="5"/>
      <c r="J329" s="5"/>
      <c r="K329" s="161"/>
      <c r="L329" s="161"/>
      <c r="M329" s="32"/>
      <c r="N329" s="32"/>
      <c r="O329" s="32"/>
      <c r="P329" s="32"/>
      <c r="Q329" s="33"/>
    </row>
    <row r="330" spans="1:17" ht="21.75" thickBot="1" x14ac:dyDescent="0.3">
      <c r="A330" s="5"/>
      <c r="B330" s="5"/>
      <c r="C330" s="5"/>
      <c r="D330" s="14"/>
      <c r="E330" s="5"/>
      <c r="F330" s="5"/>
      <c r="G330" s="5"/>
      <c r="H330" s="165"/>
      <c r="I330" s="5"/>
      <c r="J330" s="5"/>
      <c r="K330" s="162"/>
      <c r="L330" s="162"/>
      <c r="M330" s="32"/>
      <c r="N330" s="32"/>
      <c r="O330" s="32"/>
      <c r="P330" s="32"/>
      <c r="Q330" s="33"/>
    </row>
    <row r="331" spans="1:17" ht="103.5" customHeight="1" x14ac:dyDescent="0.25">
      <c r="A331" s="54">
        <v>1013</v>
      </c>
      <c r="B331" s="37" t="s">
        <v>48</v>
      </c>
      <c r="C331" s="37"/>
      <c r="D331" s="36">
        <v>900</v>
      </c>
      <c r="E331" s="37">
        <f t="shared" si="9"/>
        <v>630</v>
      </c>
      <c r="F331" s="37" t="s">
        <v>117</v>
      </c>
      <c r="G331" s="37" t="s">
        <v>16</v>
      </c>
      <c r="H331" s="163" t="s">
        <v>49</v>
      </c>
      <c r="I331" s="37" t="s">
        <v>21</v>
      </c>
      <c r="J331" s="37" t="s">
        <v>45</v>
      </c>
      <c r="K331" s="169" t="s">
        <v>183</v>
      </c>
      <c r="L331" s="160" t="s">
        <v>56</v>
      </c>
      <c r="M331" s="39"/>
      <c r="N331" s="5"/>
      <c r="O331" s="5"/>
      <c r="P331" s="5"/>
      <c r="Q331" s="18"/>
    </row>
    <row r="332" spans="1:17" ht="21" x14ac:dyDescent="0.25">
      <c r="A332" s="17"/>
      <c r="B332" s="39"/>
      <c r="C332" s="39"/>
      <c r="D332" s="14"/>
      <c r="E332" s="39"/>
      <c r="F332" s="39"/>
      <c r="G332" s="39"/>
      <c r="H332" s="164"/>
      <c r="I332" s="39"/>
      <c r="J332" s="39"/>
      <c r="K332" s="161"/>
      <c r="L332" s="161"/>
      <c r="M332" s="32"/>
      <c r="N332" s="32"/>
      <c r="O332" s="32"/>
      <c r="P332" s="32"/>
      <c r="Q332" s="33"/>
    </row>
    <row r="333" spans="1:17" ht="21" x14ac:dyDescent="0.25">
      <c r="A333" s="17"/>
      <c r="B333" s="39"/>
      <c r="C333" s="39"/>
      <c r="D333" s="14"/>
      <c r="E333" s="39"/>
      <c r="F333" s="39"/>
      <c r="G333" s="39"/>
      <c r="H333" s="164"/>
      <c r="I333" s="39"/>
      <c r="J333" s="39"/>
      <c r="K333" s="161"/>
      <c r="L333" s="161"/>
      <c r="M333" s="32"/>
      <c r="N333" s="32"/>
      <c r="O333" s="32"/>
      <c r="P333" s="32"/>
      <c r="Q333" s="33"/>
    </row>
    <row r="334" spans="1:17" ht="21" x14ac:dyDescent="0.25">
      <c r="A334" s="17"/>
      <c r="B334" s="39"/>
      <c r="C334" s="39"/>
      <c r="D334" s="14"/>
      <c r="E334" s="39"/>
      <c r="F334" s="39"/>
      <c r="G334" s="39"/>
      <c r="H334" s="164"/>
      <c r="I334" s="39"/>
      <c r="J334" s="39"/>
      <c r="K334" s="161"/>
      <c r="L334" s="161"/>
      <c r="M334" s="32"/>
      <c r="N334" s="32"/>
      <c r="O334" s="32"/>
      <c r="P334" s="32"/>
      <c r="Q334" s="33"/>
    </row>
    <row r="335" spans="1:17" ht="21.75" thickBot="1" x14ac:dyDescent="0.3">
      <c r="A335" s="52"/>
      <c r="B335" s="42"/>
      <c r="C335" s="42"/>
      <c r="D335" s="41"/>
      <c r="E335" s="42"/>
      <c r="F335" s="42"/>
      <c r="G335" s="42"/>
      <c r="H335" s="165"/>
      <c r="I335" s="42"/>
      <c r="J335" s="42"/>
      <c r="K335" s="162"/>
      <c r="L335" s="162"/>
      <c r="M335" s="32"/>
      <c r="N335" s="32"/>
      <c r="O335" s="32"/>
      <c r="P335" s="32"/>
      <c r="Q335" s="33"/>
    </row>
    <row r="336" spans="1:17" ht="30" customHeight="1" x14ac:dyDescent="0.25">
      <c r="A336" s="2">
        <v>1015</v>
      </c>
      <c r="B336" s="2" t="s">
        <v>48</v>
      </c>
      <c r="C336" s="2"/>
      <c r="D336" s="15">
        <v>1350</v>
      </c>
      <c r="E336" s="2">
        <f t="shared" si="9"/>
        <v>944.99999999999989</v>
      </c>
      <c r="F336" s="5" t="s">
        <v>117</v>
      </c>
      <c r="G336" s="5" t="s">
        <v>16</v>
      </c>
      <c r="H336" s="163" t="s">
        <v>49</v>
      </c>
      <c r="I336" s="2" t="s">
        <v>21</v>
      </c>
      <c r="J336" s="2" t="s">
        <v>45</v>
      </c>
      <c r="K336" s="169" t="s">
        <v>183</v>
      </c>
      <c r="L336" s="160" t="s">
        <v>56</v>
      </c>
      <c r="M336" s="39"/>
      <c r="N336" s="5"/>
      <c r="O336" s="5"/>
      <c r="P336" s="5"/>
      <c r="Q336" s="18"/>
    </row>
    <row r="337" spans="1:17" ht="21" x14ac:dyDescent="0.25">
      <c r="A337" s="5"/>
      <c r="B337" s="5"/>
      <c r="C337" s="5"/>
      <c r="D337" s="14"/>
      <c r="E337" s="5"/>
      <c r="F337" s="5"/>
      <c r="G337" s="5"/>
      <c r="H337" s="186"/>
      <c r="I337" s="5"/>
      <c r="J337" s="5"/>
      <c r="K337" s="161"/>
      <c r="L337" s="161"/>
      <c r="M337" s="32"/>
      <c r="N337" s="32"/>
      <c r="O337" s="32"/>
      <c r="P337" s="32"/>
      <c r="Q337" s="33"/>
    </row>
    <row r="338" spans="1:17" ht="21" x14ac:dyDescent="0.25">
      <c r="A338" s="5"/>
      <c r="B338" s="5"/>
      <c r="C338" s="5"/>
      <c r="D338" s="14"/>
      <c r="E338" s="5"/>
      <c r="F338" s="5"/>
      <c r="G338" s="5"/>
      <c r="H338" s="186"/>
      <c r="I338" s="5"/>
      <c r="J338" s="5"/>
      <c r="K338" s="161"/>
      <c r="L338" s="161"/>
      <c r="M338" s="32"/>
      <c r="N338" s="32"/>
      <c r="O338" s="32"/>
      <c r="P338" s="32"/>
      <c r="Q338" s="33"/>
    </row>
    <row r="339" spans="1:17" ht="21" x14ac:dyDescent="0.25">
      <c r="A339" s="5"/>
      <c r="B339" s="5"/>
      <c r="C339" s="5"/>
      <c r="D339" s="14"/>
      <c r="E339" s="5"/>
      <c r="F339" s="5"/>
      <c r="G339" s="5"/>
      <c r="H339" s="186"/>
      <c r="I339" s="5"/>
      <c r="J339" s="5"/>
      <c r="K339" s="161"/>
      <c r="L339" s="161"/>
      <c r="M339" s="32"/>
      <c r="N339" s="32"/>
      <c r="O339" s="32"/>
      <c r="P339" s="32"/>
      <c r="Q339" s="33"/>
    </row>
    <row r="340" spans="1:17" ht="21.75" thickBot="1" x14ac:dyDescent="0.3">
      <c r="A340" s="5"/>
      <c r="B340" s="5"/>
      <c r="C340" s="5"/>
      <c r="D340" s="14"/>
      <c r="E340" s="5"/>
      <c r="F340" s="5"/>
      <c r="G340" s="5"/>
      <c r="H340" s="165"/>
      <c r="I340" s="5"/>
      <c r="J340" s="5"/>
      <c r="K340" s="162"/>
      <c r="L340" s="162"/>
      <c r="M340" s="32"/>
      <c r="N340" s="32"/>
      <c r="O340" s="32"/>
      <c r="P340" s="32"/>
      <c r="Q340" s="33"/>
    </row>
    <row r="341" spans="1:17" ht="106.5" customHeight="1" x14ac:dyDescent="0.25">
      <c r="A341" s="54">
        <v>1016</v>
      </c>
      <c r="B341" s="37" t="s">
        <v>48</v>
      </c>
      <c r="C341" s="37"/>
      <c r="D341" s="36">
        <v>900</v>
      </c>
      <c r="E341" s="37">
        <f t="shared" si="9"/>
        <v>630</v>
      </c>
      <c r="F341" s="37" t="s">
        <v>117</v>
      </c>
      <c r="G341" s="37" t="s">
        <v>16</v>
      </c>
      <c r="H341" s="163" t="s">
        <v>49</v>
      </c>
      <c r="I341" s="37" t="s">
        <v>22</v>
      </c>
      <c r="J341" s="37" t="s">
        <v>47</v>
      </c>
      <c r="K341" s="169" t="s">
        <v>183</v>
      </c>
      <c r="L341" s="160" t="s">
        <v>56</v>
      </c>
      <c r="M341" s="39"/>
      <c r="N341" s="5"/>
      <c r="O341" s="5"/>
      <c r="P341" s="5"/>
      <c r="Q341" s="18"/>
    </row>
    <row r="342" spans="1:17" ht="21" x14ac:dyDescent="0.25">
      <c r="A342" s="17"/>
      <c r="B342" s="39"/>
      <c r="C342" s="39"/>
      <c r="D342" s="14"/>
      <c r="E342" s="39"/>
      <c r="F342" s="39"/>
      <c r="G342" s="39"/>
      <c r="H342" s="164"/>
      <c r="I342" s="39"/>
      <c r="J342" s="39"/>
      <c r="K342" s="161"/>
      <c r="L342" s="161"/>
      <c r="M342" s="32"/>
      <c r="N342" s="32"/>
      <c r="O342" s="32"/>
      <c r="P342" s="32"/>
      <c r="Q342" s="33"/>
    </row>
    <row r="343" spans="1:17" ht="21" x14ac:dyDescent="0.25">
      <c r="A343" s="17"/>
      <c r="B343" s="39"/>
      <c r="C343" s="39"/>
      <c r="D343" s="14"/>
      <c r="E343" s="39"/>
      <c r="F343" s="39"/>
      <c r="G343" s="39"/>
      <c r="H343" s="164"/>
      <c r="I343" s="39"/>
      <c r="J343" s="39"/>
      <c r="K343" s="161"/>
      <c r="L343" s="161"/>
      <c r="M343" s="32"/>
      <c r="N343" s="32"/>
      <c r="O343" s="32"/>
      <c r="P343" s="32"/>
      <c r="Q343" s="33"/>
    </row>
    <row r="344" spans="1:17" ht="21" x14ac:dyDescent="0.25">
      <c r="A344" s="17"/>
      <c r="B344" s="39"/>
      <c r="C344" s="39"/>
      <c r="D344" s="14"/>
      <c r="E344" s="39"/>
      <c r="F344" s="39"/>
      <c r="G344" s="39"/>
      <c r="H344" s="164"/>
      <c r="I344" s="39"/>
      <c r="J344" s="39"/>
      <c r="K344" s="161"/>
      <c r="L344" s="161"/>
      <c r="M344" s="32"/>
      <c r="N344" s="32"/>
      <c r="O344" s="32"/>
      <c r="P344" s="32"/>
      <c r="Q344" s="33"/>
    </row>
    <row r="345" spans="1:17" ht="21.75" thickBot="1" x14ac:dyDescent="0.3">
      <c r="A345" s="52"/>
      <c r="B345" s="42"/>
      <c r="C345" s="42"/>
      <c r="D345" s="41"/>
      <c r="E345" s="42"/>
      <c r="F345" s="42"/>
      <c r="G345" s="42"/>
      <c r="H345" s="165"/>
      <c r="I345" s="42"/>
      <c r="J345" s="42"/>
      <c r="K345" s="162"/>
      <c r="L345" s="162"/>
      <c r="M345" s="32"/>
      <c r="N345" s="32"/>
      <c r="O345" s="32"/>
      <c r="P345" s="32"/>
      <c r="Q345" s="33"/>
    </row>
    <row r="346" spans="1:17" ht="103.5" customHeight="1" x14ac:dyDescent="0.25">
      <c r="A346" s="2">
        <v>1017</v>
      </c>
      <c r="B346" s="2" t="s">
        <v>48</v>
      </c>
      <c r="C346" s="2"/>
      <c r="D346" s="15">
        <v>850</v>
      </c>
      <c r="E346" s="2">
        <f t="shared" si="9"/>
        <v>595</v>
      </c>
      <c r="F346" s="5" t="s">
        <v>117</v>
      </c>
      <c r="G346" s="5" t="s">
        <v>16</v>
      </c>
      <c r="H346" s="163" t="s">
        <v>49</v>
      </c>
      <c r="I346" s="2" t="s">
        <v>22</v>
      </c>
      <c r="J346" s="2" t="s">
        <v>53</v>
      </c>
      <c r="K346" s="169" t="s">
        <v>183</v>
      </c>
      <c r="L346" s="160" t="s">
        <v>56</v>
      </c>
      <c r="M346" s="39"/>
      <c r="N346" s="5"/>
      <c r="O346" s="5"/>
      <c r="P346" s="5"/>
      <c r="Q346" s="18"/>
    </row>
    <row r="347" spans="1:17" ht="21" x14ac:dyDescent="0.25">
      <c r="A347" s="5"/>
      <c r="B347" s="5"/>
      <c r="C347" s="5"/>
      <c r="D347" s="14"/>
      <c r="E347" s="5"/>
      <c r="F347" s="5"/>
      <c r="G347" s="5"/>
      <c r="H347" s="186"/>
      <c r="I347" s="5"/>
      <c r="J347" s="5"/>
      <c r="K347" s="161"/>
      <c r="L347" s="161"/>
      <c r="M347" s="32"/>
      <c r="N347" s="32"/>
      <c r="O347" s="32"/>
      <c r="P347" s="32"/>
      <c r="Q347" s="33"/>
    </row>
    <row r="348" spans="1:17" ht="21" x14ac:dyDescent="0.25">
      <c r="A348" s="5"/>
      <c r="B348" s="5"/>
      <c r="C348" s="5"/>
      <c r="D348" s="14"/>
      <c r="E348" s="5"/>
      <c r="F348" s="5"/>
      <c r="G348" s="5"/>
      <c r="H348" s="186"/>
      <c r="I348" s="5"/>
      <c r="J348" s="5"/>
      <c r="K348" s="161"/>
      <c r="L348" s="161"/>
      <c r="M348" s="32"/>
      <c r="N348" s="32"/>
      <c r="O348" s="32"/>
      <c r="P348" s="32"/>
      <c r="Q348" s="33"/>
    </row>
    <row r="349" spans="1:17" ht="21" x14ac:dyDescent="0.25">
      <c r="A349" s="5"/>
      <c r="B349" s="5"/>
      <c r="C349" s="5"/>
      <c r="D349" s="14"/>
      <c r="E349" s="5"/>
      <c r="F349" s="5"/>
      <c r="G349" s="5"/>
      <c r="H349" s="186"/>
      <c r="I349" s="5"/>
      <c r="J349" s="5"/>
      <c r="K349" s="161"/>
      <c r="L349" s="161"/>
      <c r="M349" s="32"/>
      <c r="N349" s="32"/>
      <c r="O349" s="32"/>
      <c r="P349" s="32"/>
      <c r="Q349" s="33"/>
    </row>
    <row r="350" spans="1:17" ht="21.75" thickBot="1" x14ac:dyDescent="0.3">
      <c r="A350" s="5"/>
      <c r="B350" s="5"/>
      <c r="C350" s="5"/>
      <c r="D350" s="14"/>
      <c r="E350" s="5"/>
      <c r="F350" s="5"/>
      <c r="G350" s="5"/>
      <c r="H350" s="165"/>
      <c r="I350" s="5"/>
      <c r="J350" s="5"/>
      <c r="K350" s="162"/>
      <c r="L350" s="162"/>
      <c r="M350" s="32"/>
      <c r="N350" s="32"/>
      <c r="O350" s="32"/>
      <c r="P350" s="32"/>
      <c r="Q350" s="33"/>
    </row>
    <row r="351" spans="1:17" ht="82.5" customHeight="1" x14ac:dyDescent="0.25">
      <c r="A351" s="54">
        <v>1018</v>
      </c>
      <c r="B351" s="37" t="s">
        <v>48</v>
      </c>
      <c r="C351" s="37"/>
      <c r="D351" s="36">
        <v>1450</v>
      </c>
      <c r="E351" s="37">
        <f t="shared" si="9"/>
        <v>1014.9999999999999</v>
      </c>
      <c r="F351" s="37" t="s">
        <v>117</v>
      </c>
      <c r="G351" s="37" t="s">
        <v>16</v>
      </c>
      <c r="H351" s="163" t="s">
        <v>50</v>
      </c>
      <c r="I351" s="37" t="s">
        <v>20</v>
      </c>
      <c r="J351" s="37" t="s">
        <v>45</v>
      </c>
      <c r="K351" s="169" t="s">
        <v>183</v>
      </c>
      <c r="L351" s="160" t="s">
        <v>56</v>
      </c>
      <c r="M351" s="20"/>
      <c r="N351" s="20"/>
      <c r="O351" s="20"/>
      <c r="P351" s="20"/>
      <c r="Q351" s="21"/>
    </row>
    <row r="352" spans="1:17" ht="21" x14ac:dyDescent="0.25">
      <c r="A352" s="17"/>
      <c r="B352" s="39"/>
      <c r="C352" s="39"/>
      <c r="D352" s="14"/>
      <c r="E352" s="39"/>
      <c r="F352" s="39"/>
      <c r="G352" s="39"/>
      <c r="H352" s="164"/>
      <c r="I352" s="39"/>
      <c r="J352" s="39"/>
      <c r="K352" s="161"/>
      <c r="L352" s="161"/>
      <c r="M352" s="32"/>
      <c r="N352" s="32"/>
      <c r="O352" s="32"/>
      <c r="P352" s="32"/>
      <c r="Q352" s="33"/>
    </row>
    <row r="353" spans="1:17" ht="21" x14ac:dyDescent="0.25">
      <c r="A353" s="17"/>
      <c r="B353" s="39"/>
      <c r="C353" s="39"/>
      <c r="D353" s="14"/>
      <c r="E353" s="39"/>
      <c r="F353" s="39"/>
      <c r="G353" s="39"/>
      <c r="H353" s="164"/>
      <c r="I353" s="39"/>
      <c r="J353" s="39"/>
      <c r="K353" s="161"/>
      <c r="L353" s="161"/>
      <c r="M353" s="32"/>
      <c r="N353" s="32"/>
      <c r="O353" s="32"/>
      <c r="P353" s="32"/>
      <c r="Q353" s="33"/>
    </row>
    <row r="354" spans="1:17" ht="21" x14ac:dyDescent="0.25">
      <c r="A354" s="17"/>
      <c r="B354" s="39"/>
      <c r="C354" s="39"/>
      <c r="D354" s="14"/>
      <c r="E354" s="39"/>
      <c r="F354" s="39"/>
      <c r="G354" s="39"/>
      <c r="H354" s="164"/>
      <c r="I354" s="39"/>
      <c r="J354" s="39"/>
      <c r="K354" s="161"/>
      <c r="L354" s="161"/>
      <c r="M354" s="32"/>
      <c r="N354" s="32"/>
      <c r="O354" s="32"/>
      <c r="P354" s="32"/>
      <c r="Q354" s="33"/>
    </row>
    <row r="355" spans="1:17" ht="21.75" thickBot="1" x14ac:dyDescent="0.3">
      <c r="A355" s="52"/>
      <c r="B355" s="42"/>
      <c r="C355" s="42"/>
      <c r="D355" s="41"/>
      <c r="E355" s="42"/>
      <c r="F355" s="42"/>
      <c r="G355" s="42"/>
      <c r="H355" s="165"/>
      <c r="I355" s="42"/>
      <c r="J355" s="42"/>
      <c r="K355" s="162"/>
      <c r="L355" s="162"/>
      <c r="M355" s="32"/>
      <c r="N355" s="32"/>
      <c r="O355" s="32"/>
      <c r="P355" s="32"/>
      <c r="Q355" s="33"/>
    </row>
    <row r="356" spans="1:17" ht="62.25" customHeight="1" x14ac:dyDescent="0.25">
      <c r="A356" s="2">
        <v>1019</v>
      </c>
      <c r="B356" s="2" t="s">
        <v>48</v>
      </c>
      <c r="C356" s="2"/>
      <c r="D356" s="15">
        <v>1000</v>
      </c>
      <c r="E356" s="2">
        <f t="shared" si="9"/>
        <v>700</v>
      </c>
      <c r="F356" s="5" t="s">
        <v>117</v>
      </c>
      <c r="G356" s="5" t="s">
        <v>16</v>
      </c>
      <c r="H356" s="163" t="s">
        <v>49</v>
      </c>
      <c r="I356" s="2" t="s">
        <v>20</v>
      </c>
      <c r="J356" s="2" t="s">
        <v>45</v>
      </c>
      <c r="K356" s="169" t="s">
        <v>183</v>
      </c>
      <c r="L356" s="160" t="s">
        <v>56</v>
      </c>
      <c r="M356" s="20"/>
      <c r="N356" s="20"/>
      <c r="O356" s="20"/>
      <c r="P356" s="20"/>
      <c r="Q356" s="21"/>
    </row>
    <row r="357" spans="1:17" ht="21" x14ac:dyDescent="0.25">
      <c r="A357" s="5"/>
      <c r="B357" s="5"/>
      <c r="C357" s="5"/>
      <c r="D357" s="14"/>
      <c r="E357" s="5"/>
      <c r="F357" s="5"/>
      <c r="G357" s="5"/>
      <c r="H357" s="186"/>
      <c r="I357" s="5"/>
      <c r="J357" s="5"/>
      <c r="K357" s="161"/>
      <c r="L357" s="161"/>
      <c r="M357" s="32"/>
      <c r="N357" s="32"/>
      <c r="O357" s="32"/>
      <c r="P357" s="32"/>
      <c r="Q357" s="33"/>
    </row>
    <row r="358" spans="1:17" ht="21" x14ac:dyDescent="0.25">
      <c r="A358" s="5"/>
      <c r="B358" s="5"/>
      <c r="C358" s="5"/>
      <c r="D358" s="14"/>
      <c r="E358" s="5"/>
      <c r="F358" s="5"/>
      <c r="G358" s="5"/>
      <c r="H358" s="186"/>
      <c r="I358" s="5"/>
      <c r="J358" s="5"/>
      <c r="K358" s="161"/>
      <c r="L358" s="161"/>
      <c r="M358" s="32"/>
      <c r="N358" s="32"/>
      <c r="O358" s="32"/>
      <c r="P358" s="32"/>
      <c r="Q358" s="33"/>
    </row>
    <row r="359" spans="1:17" ht="21" x14ac:dyDescent="0.25">
      <c r="A359" s="5"/>
      <c r="B359" s="5"/>
      <c r="C359" s="5"/>
      <c r="D359" s="14"/>
      <c r="E359" s="5"/>
      <c r="F359" s="5"/>
      <c r="G359" s="5"/>
      <c r="H359" s="186"/>
      <c r="I359" s="5"/>
      <c r="J359" s="5"/>
      <c r="K359" s="161"/>
      <c r="L359" s="161"/>
      <c r="M359" s="32"/>
      <c r="N359" s="32"/>
      <c r="O359" s="32"/>
      <c r="P359" s="32"/>
      <c r="Q359" s="33"/>
    </row>
    <row r="360" spans="1:17" ht="21.75" thickBot="1" x14ac:dyDescent="0.3">
      <c r="A360" s="5"/>
      <c r="B360" s="5"/>
      <c r="C360" s="5"/>
      <c r="D360" s="14"/>
      <c r="E360" s="5"/>
      <c r="F360" s="5"/>
      <c r="G360" s="5"/>
      <c r="H360" s="165"/>
      <c r="I360" s="5"/>
      <c r="J360" s="5"/>
      <c r="K360" s="162"/>
      <c r="L360" s="162"/>
      <c r="M360" s="32"/>
      <c r="N360" s="32"/>
      <c r="O360" s="32"/>
      <c r="P360" s="32"/>
      <c r="Q360" s="33"/>
    </row>
    <row r="361" spans="1:17" ht="126" customHeight="1" x14ac:dyDescent="0.25">
      <c r="A361" s="54">
        <v>1020</v>
      </c>
      <c r="B361" s="37" t="s">
        <v>48</v>
      </c>
      <c r="C361" s="37"/>
      <c r="D361" s="36">
        <v>950</v>
      </c>
      <c r="E361" s="37">
        <f t="shared" si="9"/>
        <v>665</v>
      </c>
      <c r="F361" s="37" t="s">
        <v>117</v>
      </c>
      <c r="G361" s="37" t="s">
        <v>16</v>
      </c>
      <c r="H361" s="163" t="s">
        <v>49</v>
      </c>
      <c r="I361" s="37" t="s">
        <v>24</v>
      </c>
      <c r="J361" s="37" t="s">
        <v>45</v>
      </c>
      <c r="K361" s="169" t="s">
        <v>183</v>
      </c>
      <c r="L361" s="160" t="s">
        <v>56</v>
      </c>
      <c r="M361" s="20"/>
      <c r="N361" s="20"/>
      <c r="O361" s="20"/>
      <c r="P361" s="20"/>
      <c r="Q361" s="21"/>
    </row>
    <row r="362" spans="1:17" ht="21" x14ac:dyDescent="0.25">
      <c r="A362" s="17"/>
      <c r="B362" s="39"/>
      <c r="C362" s="39"/>
      <c r="D362" s="14"/>
      <c r="E362" s="39"/>
      <c r="F362" s="39"/>
      <c r="G362" s="39"/>
      <c r="H362" s="164"/>
      <c r="I362" s="39"/>
      <c r="J362" s="39"/>
      <c r="K362" s="161"/>
      <c r="L362" s="161"/>
      <c r="M362" s="32"/>
      <c r="N362" s="32"/>
      <c r="O362" s="32"/>
      <c r="P362" s="32"/>
      <c r="Q362" s="33"/>
    </row>
    <row r="363" spans="1:17" ht="21" x14ac:dyDescent="0.25">
      <c r="A363" s="17"/>
      <c r="B363" s="39"/>
      <c r="C363" s="39"/>
      <c r="D363" s="14"/>
      <c r="E363" s="39"/>
      <c r="F363" s="39"/>
      <c r="G363" s="39"/>
      <c r="H363" s="164"/>
      <c r="I363" s="39"/>
      <c r="J363" s="39"/>
      <c r="K363" s="161"/>
      <c r="L363" s="161"/>
      <c r="M363" s="32"/>
      <c r="N363" s="32"/>
      <c r="O363" s="32"/>
      <c r="P363" s="32"/>
      <c r="Q363" s="33"/>
    </row>
    <row r="364" spans="1:17" ht="21" x14ac:dyDescent="0.25">
      <c r="A364" s="17"/>
      <c r="B364" s="39"/>
      <c r="C364" s="39"/>
      <c r="D364" s="14"/>
      <c r="E364" s="39"/>
      <c r="F364" s="39"/>
      <c r="G364" s="39"/>
      <c r="H364" s="164"/>
      <c r="I364" s="39"/>
      <c r="J364" s="39"/>
      <c r="K364" s="161"/>
      <c r="L364" s="161"/>
      <c r="M364" s="32"/>
      <c r="N364" s="32"/>
      <c r="O364" s="32"/>
      <c r="P364" s="32"/>
      <c r="Q364" s="33"/>
    </row>
    <row r="365" spans="1:17" ht="21.75" thickBot="1" x14ac:dyDescent="0.3">
      <c r="A365" s="52"/>
      <c r="B365" s="42"/>
      <c r="C365" s="42"/>
      <c r="D365" s="41"/>
      <c r="E365" s="42"/>
      <c r="F365" s="42"/>
      <c r="G365" s="42"/>
      <c r="H365" s="165"/>
      <c r="I365" s="42"/>
      <c r="J365" s="42"/>
      <c r="K365" s="162"/>
      <c r="L365" s="162"/>
      <c r="M365" s="32"/>
      <c r="N365" s="32"/>
      <c r="O365" s="32"/>
      <c r="P365" s="32"/>
      <c r="Q365" s="33"/>
    </row>
    <row r="366" spans="1:17" ht="67.5" customHeight="1" x14ac:dyDescent="0.25">
      <c r="A366" s="54">
        <v>1022</v>
      </c>
      <c r="B366" s="37" t="s">
        <v>48</v>
      </c>
      <c r="C366" s="37"/>
      <c r="D366" s="36">
        <v>900</v>
      </c>
      <c r="E366" s="37">
        <f t="shared" si="9"/>
        <v>630</v>
      </c>
      <c r="F366" s="37" t="s">
        <v>117</v>
      </c>
      <c r="G366" s="37" t="s">
        <v>16</v>
      </c>
      <c r="H366" s="163" t="s">
        <v>49</v>
      </c>
      <c r="I366" s="37" t="s">
        <v>20</v>
      </c>
      <c r="J366" s="37" t="s">
        <v>45</v>
      </c>
      <c r="K366" s="169" t="s">
        <v>183</v>
      </c>
      <c r="L366" s="160" t="s">
        <v>56</v>
      </c>
      <c r="M366" s="20"/>
      <c r="N366" s="20"/>
      <c r="O366" s="20"/>
      <c r="P366" s="20"/>
      <c r="Q366" s="21"/>
    </row>
    <row r="367" spans="1:17" ht="21" x14ac:dyDescent="0.25">
      <c r="A367" s="17"/>
      <c r="B367" s="39"/>
      <c r="C367" s="39"/>
      <c r="D367" s="14"/>
      <c r="E367" s="39"/>
      <c r="F367" s="39"/>
      <c r="G367" s="39"/>
      <c r="H367" s="164"/>
      <c r="I367" s="39"/>
      <c r="J367" s="39"/>
      <c r="K367" s="161"/>
      <c r="L367" s="161"/>
      <c r="M367" s="32"/>
      <c r="N367" s="32"/>
      <c r="O367" s="32"/>
      <c r="P367" s="32"/>
      <c r="Q367" s="33"/>
    </row>
    <row r="368" spans="1:17" ht="21" x14ac:dyDescent="0.25">
      <c r="A368" s="17"/>
      <c r="B368" s="39"/>
      <c r="C368" s="39"/>
      <c r="D368" s="14"/>
      <c r="E368" s="39"/>
      <c r="F368" s="39"/>
      <c r="G368" s="39"/>
      <c r="H368" s="164"/>
      <c r="I368" s="39"/>
      <c r="J368" s="39"/>
      <c r="K368" s="161"/>
      <c r="L368" s="161"/>
      <c r="M368" s="32"/>
      <c r="N368" s="32"/>
      <c r="O368" s="32"/>
      <c r="P368" s="32"/>
      <c r="Q368" s="33"/>
    </row>
    <row r="369" spans="1:17" ht="21" x14ac:dyDescent="0.25">
      <c r="A369" s="17"/>
      <c r="B369" s="39"/>
      <c r="C369" s="39"/>
      <c r="D369" s="14"/>
      <c r="E369" s="39"/>
      <c r="F369" s="39"/>
      <c r="G369" s="39"/>
      <c r="H369" s="164"/>
      <c r="I369" s="39"/>
      <c r="J369" s="39"/>
      <c r="K369" s="161"/>
      <c r="L369" s="161"/>
      <c r="M369" s="32"/>
      <c r="N369" s="32"/>
      <c r="O369" s="32"/>
      <c r="P369" s="32"/>
      <c r="Q369" s="33"/>
    </row>
    <row r="370" spans="1:17" ht="21.75" thickBot="1" x14ac:dyDescent="0.3">
      <c r="A370" s="52"/>
      <c r="B370" s="42"/>
      <c r="C370" s="42"/>
      <c r="D370" s="41"/>
      <c r="E370" s="42"/>
      <c r="F370" s="42"/>
      <c r="G370" s="42"/>
      <c r="H370" s="165"/>
      <c r="I370" s="42"/>
      <c r="J370" s="42"/>
      <c r="K370" s="162"/>
      <c r="L370" s="162"/>
      <c r="M370" s="32"/>
      <c r="N370" s="32"/>
      <c r="O370" s="32"/>
      <c r="P370" s="32"/>
      <c r="Q370" s="33"/>
    </row>
    <row r="371" spans="1:17" ht="77.25" customHeight="1" x14ac:dyDescent="0.25">
      <c r="A371" s="54">
        <v>1023</v>
      </c>
      <c r="B371" s="37" t="s">
        <v>48</v>
      </c>
      <c r="C371" s="37"/>
      <c r="D371" s="36">
        <v>900</v>
      </c>
      <c r="E371" s="37">
        <f t="shared" si="9"/>
        <v>630</v>
      </c>
      <c r="F371" s="37" t="s">
        <v>117</v>
      </c>
      <c r="G371" s="37" t="s">
        <v>16</v>
      </c>
      <c r="H371" s="163" t="s">
        <v>49</v>
      </c>
      <c r="I371" s="37" t="s">
        <v>20</v>
      </c>
      <c r="J371" s="37" t="s">
        <v>45</v>
      </c>
      <c r="K371" s="169" t="s">
        <v>183</v>
      </c>
      <c r="L371" s="160" t="s">
        <v>56</v>
      </c>
      <c r="M371" s="20"/>
      <c r="N371" s="20"/>
      <c r="O371" s="20"/>
      <c r="P371" s="20"/>
      <c r="Q371" s="21"/>
    </row>
    <row r="372" spans="1:17" ht="24" customHeight="1" x14ac:dyDescent="0.25">
      <c r="A372" s="17"/>
      <c r="B372" s="39"/>
      <c r="C372" s="39"/>
      <c r="D372" s="14"/>
      <c r="E372" s="39"/>
      <c r="F372" s="39"/>
      <c r="G372" s="39"/>
      <c r="H372" s="164"/>
      <c r="I372" s="39"/>
      <c r="J372" s="39"/>
      <c r="K372" s="161"/>
      <c r="L372" s="161"/>
      <c r="M372" s="20"/>
      <c r="N372" s="20"/>
      <c r="O372" s="20"/>
      <c r="P372" s="20"/>
      <c r="Q372" s="21"/>
    </row>
    <row r="373" spans="1:17" x14ac:dyDescent="0.25">
      <c r="A373" s="45"/>
      <c r="B373" s="38"/>
      <c r="C373" s="38"/>
      <c r="D373" s="44"/>
      <c r="E373" s="38"/>
      <c r="F373" s="38"/>
      <c r="G373" s="38"/>
      <c r="H373" s="164"/>
      <c r="I373" s="38"/>
      <c r="J373" s="38"/>
      <c r="K373" s="161"/>
      <c r="L373" s="161"/>
      <c r="M373" s="20"/>
      <c r="N373" s="20"/>
      <c r="O373" s="20"/>
      <c r="P373" s="20"/>
      <c r="Q373" s="21"/>
    </row>
    <row r="374" spans="1:17" x14ac:dyDescent="0.25">
      <c r="A374" s="45"/>
      <c r="B374" s="38"/>
      <c r="C374" s="38"/>
      <c r="D374" s="44"/>
      <c r="E374" s="38"/>
      <c r="F374" s="38"/>
      <c r="G374" s="38"/>
      <c r="H374" s="164"/>
      <c r="I374" s="38"/>
      <c r="J374" s="38"/>
      <c r="K374" s="161"/>
      <c r="L374" s="161"/>
      <c r="M374" s="20"/>
      <c r="N374" s="20"/>
      <c r="O374" s="20"/>
      <c r="P374" s="20"/>
      <c r="Q374" s="21"/>
    </row>
    <row r="375" spans="1:17" ht="15.75" thickBot="1" x14ac:dyDescent="0.3">
      <c r="A375" s="46"/>
      <c r="B375" s="40"/>
      <c r="C375" s="40"/>
      <c r="D375" s="47"/>
      <c r="E375" s="40"/>
      <c r="F375" s="40"/>
      <c r="G375" s="40"/>
      <c r="H375" s="165"/>
      <c r="I375" s="40"/>
      <c r="J375" s="40"/>
      <c r="K375" s="162"/>
      <c r="L375" s="162"/>
      <c r="M375" s="20"/>
      <c r="N375" s="20"/>
      <c r="O375" s="20"/>
      <c r="P375" s="20"/>
      <c r="Q375" s="21"/>
    </row>
    <row r="376" spans="1:17" x14ac:dyDescent="0.25">
      <c r="M376" s="20"/>
      <c r="N376" s="20"/>
      <c r="O376" s="20"/>
      <c r="P376" s="20"/>
      <c r="Q376" s="21"/>
    </row>
    <row r="377" spans="1:17" x14ac:dyDescent="0.25">
      <c r="M377" s="20"/>
      <c r="N377" s="20"/>
      <c r="O377" s="20"/>
      <c r="P377" s="20"/>
      <c r="Q377" s="21"/>
    </row>
    <row r="378" spans="1:17" x14ac:dyDescent="0.25">
      <c r="M378" s="20"/>
      <c r="N378" s="20"/>
      <c r="O378" s="20"/>
      <c r="P378" s="20"/>
      <c r="Q378" s="21"/>
    </row>
    <row r="379" spans="1:17" x14ac:dyDescent="0.25">
      <c r="M379" s="20"/>
      <c r="N379" s="20"/>
      <c r="O379" s="20"/>
      <c r="P379" s="20"/>
      <c r="Q379" s="21"/>
    </row>
    <row r="380" spans="1:17" x14ac:dyDescent="0.25">
      <c r="M380" s="20"/>
      <c r="N380" s="20"/>
      <c r="O380" s="20"/>
      <c r="P380" s="20"/>
      <c r="Q380" s="21"/>
    </row>
    <row r="381" spans="1:17" x14ac:dyDescent="0.25">
      <c r="M381" s="20"/>
      <c r="N381" s="20"/>
      <c r="O381" s="20"/>
      <c r="P381" s="20"/>
      <c r="Q381" s="21"/>
    </row>
    <row r="382" spans="1:17" x14ac:dyDescent="0.25">
      <c r="M382" s="20"/>
      <c r="N382" s="20"/>
      <c r="O382" s="20"/>
      <c r="P382" s="20"/>
      <c r="Q382" s="21"/>
    </row>
    <row r="383" spans="1:17" x14ac:dyDescent="0.25">
      <c r="M383" s="20"/>
      <c r="N383" s="20"/>
      <c r="O383" s="20"/>
      <c r="P383" s="20"/>
      <c r="Q383" s="21"/>
    </row>
    <row r="384" spans="1:17" x14ac:dyDescent="0.25">
      <c r="M384" s="20"/>
      <c r="N384" s="20"/>
      <c r="O384" s="20"/>
      <c r="P384" s="20"/>
      <c r="Q384" s="21"/>
    </row>
    <row r="385" spans="13:17" x14ac:dyDescent="0.25">
      <c r="M385" s="20"/>
      <c r="N385" s="20"/>
      <c r="O385" s="20"/>
      <c r="P385" s="20"/>
      <c r="Q385" s="21"/>
    </row>
    <row r="386" spans="13:17" x14ac:dyDescent="0.25">
      <c r="M386" s="20"/>
      <c r="N386" s="20"/>
      <c r="O386" s="20"/>
      <c r="P386" s="20"/>
      <c r="Q386" s="21"/>
    </row>
    <row r="387" spans="13:17" x14ac:dyDescent="0.25">
      <c r="M387" s="20"/>
      <c r="N387" s="20"/>
      <c r="O387" s="20"/>
      <c r="P387" s="20"/>
      <c r="Q387" s="21"/>
    </row>
    <row r="388" spans="13:17" x14ac:dyDescent="0.25">
      <c r="M388" s="20"/>
      <c r="N388" s="20"/>
      <c r="O388" s="20"/>
      <c r="P388" s="20"/>
      <c r="Q388" s="21"/>
    </row>
    <row r="389" spans="13:17" x14ac:dyDescent="0.25">
      <c r="M389" s="20"/>
      <c r="N389" s="20"/>
      <c r="O389" s="20"/>
      <c r="P389" s="20"/>
      <c r="Q389" s="21"/>
    </row>
    <row r="390" spans="13:17" x14ac:dyDescent="0.25">
      <c r="M390" s="20"/>
      <c r="N390" s="20"/>
      <c r="O390" s="20"/>
      <c r="P390" s="20"/>
      <c r="Q390" s="21"/>
    </row>
    <row r="391" spans="13:17" x14ac:dyDescent="0.25">
      <c r="M391" s="20"/>
      <c r="N391" s="20"/>
      <c r="O391" s="20"/>
      <c r="P391" s="20"/>
      <c r="Q391" s="21"/>
    </row>
    <row r="392" spans="13:17" x14ac:dyDescent="0.25">
      <c r="M392" s="20"/>
      <c r="N392" s="20"/>
      <c r="O392" s="20"/>
      <c r="P392" s="20"/>
      <c r="Q392" s="21"/>
    </row>
    <row r="393" spans="13:17" x14ac:dyDescent="0.25">
      <c r="M393" s="20"/>
      <c r="N393" s="20"/>
      <c r="O393" s="20"/>
      <c r="P393" s="20"/>
      <c r="Q393" s="21"/>
    </row>
    <row r="394" spans="13:17" x14ac:dyDescent="0.25">
      <c r="M394" s="20"/>
      <c r="N394" s="20"/>
      <c r="O394" s="20"/>
      <c r="P394" s="20"/>
      <c r="Q394" s="21"/>
    </row>
    <row r="395" spans="13:17" x14ac:dyDescent="0.25">
      <c r="M395" s="20"/>
      <c r="N395" s="20"/>
      <c r="O395" s="20"/>
      <c r="P395" s="20"/>
      <c r="Q395" s="21"/>
    </row>
    <row r="396" spans="13:17" x14ac:dyDescent="0.25">
      <c r="M396" s="20"/>
      <c r="N396" s="20"/>
      <c r="O396" s="20"/>
      <c r="P396" s="20"/>
      <c r="Q396" s="21"/>
    </row>
    <row r="397" spans="13:17" x14ac:dyDescent="0.25">
      <c r="M397" s="20"/>
      <c r="N397" s="20"/>
      <c r="O397" s="20"/>
      <c r="P397" s="20"/>
      <c r="Q397" s="21"/>
    </row>
    <row r="398" spans="13:17" x14ac:dyDescent="0.25">
      <c r="M398" s="20"/>
      <c r="N398" s="20"/>
      <c r="O398" s="20"/>
      <c r="P398" s="20"/>
      <c r="Q398" s="21"/>
    </row>
    <row r="399" spans="13:17" x14ac:dyDescent="0.25">
      <c r="M399" s="20"/>
      <c r="N399" s="20"/>
      <c r="O399" s="20"/>
      <c r="P399" s="20"/>
      <c r="Q399" s="21"/>
    </row>
    <row r="400" spans="13:17" x14ac:dyDescent="0.25">
      <c r="M400" s="20"/>
      <c r="N400" s="20"/>
      <c r="O400" s="20"/>
      <c r="P400" s="20"/>
      <c r="Q400" s="21"/>
    </row>
    <row r="401" spans="13:17" x14ac:dyDescent="0.25">
      <c r="M401" s="20"/>
      <c r="N401" s="20"/>
      <c r="O401" s="20"/>
      <c r="P401" s="20"/>
      <c r="Q401" s="21"/>
    </row>
    <row r="402" spans="13:17" x14ac:dyDescent="0.25">
      <c r="M402" s="20"/>
      <c r="N402" s="20"/>
      <c r="O402" s="20"/>
      <c r="P402" s="20"/>
      <c r="Q402" s="21"/>
    </row>
    <row r="403" spans="13:17" x14ac:dyDescent="0.25">
      <c r="M403" s="20"/>
      <c r="N403" s="20"/>
      <c r="O403" s="20"/>
      <c r="P403" s="20"/>
      <c r="Q403" s="21"/>
    </row>
    <row r="404" spans="13:17" x14ac:dyDescent="0.25">
      <c r="M404" s="20"/>
      <c r="N404" s="20"/>
      <c r="O404" s="20"/>
      <c r="P404" s="20"/>
      <c r="Q404" s="21"/>
    </row>
    <row r="405" spans="13:17" x14ac:dyDescent="0.25">
      <c r="M405" s="20"/>
      <c r="N405" s="20"/>
      <c r="O405" s="20"/>
      <c r="P405" s="20"/>
      <c r="Q405" s="21"/>
    </row>
    <row r="406" spans="13:17" x14ac:dyDescent="0.25">
      <c r="M406" s="20"/>
      <c r="N406" s="20"/>
      <c r="O406" s="20"/>
      <c r="P406" s="20"/>
      <c r="Q406" s="21"/>
    </row>
    <row r="407" spans="13:17" x14ac:dyDescent="0.25">
      <c r="M407" s="20"/>
      <c r="N407" s="20"/>
      <c r="O407" s="20"/>
      <c r="P407" s="20"/>
      <c r="Q407" s="21"/>
    </row>
    <row r="408" spans="13:17" x14ac:dyDescent="0.25">
      <c r="M408" s="20"/>
      <c r="N408" s="20"/>
      <c r="O408" s="20"/>
      <c r="P408" s="20"/>
      <c r="Q408" s="21"/>
    </row>
    <row r="409" spans="13:17" x14ac:dyDescent="0.25">
      <c r="M409" s="20"/>
      <c r="N409" s="20"/>
      <c r="O409" s="20"/>
      <c r="P409" s="20"/>
      <c r="Q409" s="21"/>
    </row>
    <row r="410" spans="13:17" x14ac:dyDescent="0.25">
      <c r="M410" s="20"/>
      <c r="N410" s="20"/>
      <c r="O410" s="20"/>
      <c r="P410" s="20"/>
      <c r="Q410" s="21"/>
    </row>
    <row r="411" spans="13:17" x14ac:dyDescent="0.25">
      <c r="M411" s="20"/>
      <c r="N411" s="20"/>
      <c r="O411" s="20"/>
      <c r="P411" s="20"/>
      <c r="Q411" s="21"/>
    </row>
    <row r="412" spans="13:17" x14ac:dyDescent="0.25">
      <c r="M412" s="20"/>
      <c r="N412" s="20"/>
      <c r="O412" s="20"/>
      <c r="P412" s="20"/>
      <c r="Q412" s="21"/>
    </row>
    <row r="413" spans="13:17" x14ac:dyDescent="0.25">
      <c r="M413" s="20"/>
      <c r="N413" s="20"/>
      <c r="O413" s="20"/>
      <c r="P413" s="20"/>
      <c r="Q413" s="21"/>
    </row>
    <row r="414" spans="13:17" x14ac:dyDescent="0.25">
      <c r="M414" s="20"/>
      <c r="N414" s="20"/>
      <c r="O414" s="20"/>
      <c r="P414" s="20"/>
      <c r="Q414" s="21"/>
    </row>
    <row r="415" spans="13:17" x14ac:dyDescent="0.25">
      <c r="M415" s="20"/>
      <c r="N415" s="20"/>
      <c r="O415" s="20"/>
      <c r="P415" s="20"/>
      <c r="Q415" s="21"/>
    </row>
    <row r="416" spans="13:17" x14ac:dyDescent="0.25">
      <c r="M416" s="20"/>
      <c r="N416" s="20"/>
      <c r="O416" s="20"/>
      <c r="P416" s="20"/>
      <c r="Q416" s="21"/>
    </row>
    <row r="417" spans="13:17" x14ac:dyDescent="0.25">
      <c r="M417" s="20"/>
      <c r="N417" s="20"/>
      <c r="O417" s="20"/>
      <c r="P417" s="20"/>
      <c r="Q417" s="21"/>
    </row>
    <row r="418" spans="13:17" x14ac:dyDescent="0.25">
      <c r="M418" s="20"/>
      <c r="N418" s="20"/>
      <c r="O418" s="20"/>
      <c r="P418" s="20"/>
      <c r="Q418" s="21"/>
    </row>
    <row r="419" spans="13:17" x14ac:dyDescent="0.25">
      <c r="M419" s="20"/>
      <c r="N419" s="20"/>
      <c r="O419" s="20"/>
      <c r="P419" s="20"/>
      <c r="Q419" s="21"/>
    </row>
    <row r="420" spans="13:17" x14ac:dyDescent="0.25">
      <c r="M420" s="20"/>
      <c r="N420" s="20"/>
      <c r="O420" s="20"/>
      <c r="P420" s="20"/>
      <c r="Q420" s="21"/>
    </row>
    <row r="421" spans="13:17" x14ac:dyDescent="0.25">
      <c r="M421" s="20"/>
      <c r="N421" s="20"/>
      <c r="O421" s="20"/>
      <c r="P421" s="20"/>
      <c r="Q421" s="21"/>
    </row>
    <row r="422" spans="13:17" x14ac:dyDescent="0.25">
      <c r="M422" s="20"/>
      <c r="N422" s="20"/>
      <c r="O422" s="20"/>
      <c r="P422" s="20"/>
      <c r="Q422" s="21"/>
    </row>
    <row r="423" spans="13:17" x14ac:dyDescent="0.25">
      <c r="M423" s="20"/>
      <c r="N423" s="20"/>
      <c r="O423" s="20"/>
      <c r="P423" s="20"/>
      <c r="Q423" s="21"/>
    </row>
    <row r="424" spans="13:17" x14ac:dyDescent="0.25">
      <c r="M424" s="20"/>
      <c r="N424" s="20"/>
      <c r="O424" s="20"/>
      <c r="P424" s="20"/>
      <c r="Q424" s="21"/>
    </row>
    <row r="425" spans="13:17" x14ac:dyDescent="0.25">
      <c r="M425" s="20"/>
      <c r="N425" s="20"/>
      <c r="O425" s="20"/>
      <c r="P425" s="20"/>
      <c r="Q425" s="21"/>
    </row>
    <row r="426" spans="13:17" x14ac:dyDescent="0.25">
      <c r="M426" s="20"/>
      <c r="N426" s="20"/>
      <c r="O426" s="20"/>
      <c r="P426" s="20"/>
      <c r="Q426" s="21"/>
    </row>
    <row r="427" spans="13:17" x14ac:dyDescent="0.25">
      <c r="M427" s="20"/>
      <c r="N427" s="20"/>
      <c r="O427" s="20"/>
      <c r="P427" s="20"/>
      <c r="Q427" s="21"/>
    </row>
    <row r="428" spans="13:17" x14ac:dyDescent="0.25">
      <c r="M428" s="20"/>
      <c r="N428" s="20"/>
      <c r="O428" s="20"/>
      <c r="P428" s="20"/>
      <c r="Q428" s="21"/>
    </row>
    <row r="429" spans="13:17" x14ac:dyDescent="0.25">
      <c r="M429" s="20"/>
      <c r="N429" s="20"/>
      <c r="O429" s="20"/>
      <c r="P429" s="20"/>
      <c r="Q429" s="21"/>
    </row>
    <row r="430" spans="13:17" x14ac:dyDescent="0.25">
      <c r="M430" s="20"/>
      <c r="N430" s="20"/>
      <c r="O430" s="20"/>
      <c r="P430" s="20"/>
      <c r="Q430" s="21"/>
    </row>
    <row r="431" spans="13:17" x14ac:dyDescent="0.25">
      <c r="M431" s="20"/>
      <c r="N431" s="20"/>
      <c r="O431" s="20"/>
      <c r="P431" s="20"/>
      <c r="Q431" s="21"/>
    </row>
    <row r="432" spans="13:17" x14ac:dyDescent="0.25">
      <c r="M432" s="20"/>
      <c r="N432" s="20"/>
      <c r="O432" s="20"/>
      <c r="P432" s="20"/>
      <c r="Q432" s="21"/>
    </row>
    <row r="433" spans="13:17" x14ac:dyDescent="0.25">
      <c r="M433" s="20"/>
      <c r="N433" s="20"/>
      <c r="O433" s="20"/>
      <c r="P433" s="20"/>
      <c r="Q433" s="21"/>
    </row>
    <row r="434" spans="13:17" x14ac:dyDescent="0.25">
      <c r="M434" s="20"/>
      <c r="N434" s="20"/>
      <c r="O434" s="20"/>
      <c r="P434" s="20"/>
      <c r="Q434" s="21"/>
    </row>
    <row r="435" spans="13:17" x14ac:dyDescent="0.25">
      <c r="M435" s="20"/>
      <c r="N435" s="20"/>
      <c r="O435" s="20"/>
      <c r="P435" s="20"/>
      <c r="Q435" s="21"/>
    </row>
    <row r="436" spans="13:17" x14ac:dyDescent="0.25">
      <c r="M436" s="20"/>
      <c r="N436" s="20"/>
      <c r="O436" s="20"/>
      <c r="P436" s="20"/>
      <c r="Q436" s="21"/>
    </row>
    <row r="437" spans="13:17" x14ac:dyDescent="0.25">
      <c r="M437" s="20"/>
      <c r="N437" s="20"/>
      <c r="O437" s="20"/>
      <c r="P437" s="20"/>
      <c r="Q437" s="21"/>
    </row>
    <row r="438" spans="13:17" x14ac:dyDescent="0.25">
      <c r="M438" s="20"/>
      <c r="N438" s="20"/>
      <c r="O438" s="20"/>
      <c r="P438" s="20"/>
      <c r="Q438" s="21"/>
    </row>
    <row r="439" spans="13:17" x14ac:dyDescent="0.25">
      <c r="M439" s="20"/>
      <c r="N439" s="20"/>
      <c r="O439" s="20"/>
      <c r="P439" s="20"/>
      <c r="Q439" s="21"/>
    </row>
    <row r="440" spans="13:17" x14ac:dyDescent="0.25">
      <c r="M440" s="20"/>
      <c r="N440" s="20"/>
      <c r="O440" s="20"/>
      <c r="P440" s="20"/>
      <c r="Q440" s="21"/>
    </row>
    <row r="441" spans="13:17" x14ac:dyDescent="0.25">
      <c r="M441" s="20"/>
      <c r="N441" s="20"/>
      <c r="O441" s="20"/>
      <c r="P441" s="20"/>
      <c r="Q441" s="21"/>
    </row>
    <row r="442" spans="13:17" x14ac:dyDescent="0.25">
      <c r="M442" s="20"/>
      <c r="N442" s="20"/>
      <c r="O442" s="20"/>
      <c r="P442" s="20"/>
      <c r="Q442" s="21"/>
    </row>
    <row r="443" spans="13:17" x14ac:dyDescent="0.25">
      <c r="M443" s="20"/>
      <c r="N443" s="20"/>
      <c r="O443" s="20"/>
      <c r="P443" s="20"/>
      <c r="Q443" s="21"/>
    </row>
    <row r="444" spans="13:17" x14ac:dyDescent="0.25">
      <c r="M444" s="20"/>
      <c r="N444" s="20"/>
      <c r="O444" s="20"/>
      <c r="P444" s="20"/>
      <c r="Q444" s="21"/>
    </row>
    <row r="445" spans="13:17" x14ac:dyDescent="0.25">
      <c r="M445" s="20"/>
      <c r="N445" s="20"/>
      <c r="O445" s="20"/>
      <c r="P445" s="20"/>
      <c r="Q445" s="21"/>
    </row>
    <row r="446" spans="13:17" x14ac:dyDescent="0.25">
      <c r="M446" s="20"/>
      <c r="N446" s="20"/>
      <c r="O446" s="20"/>
      <c r="P446" s="20"/>
      <c r="Q446" s="21"/>
    </row>
    <row r="447" spans="13:17" x14ac:dyDescent="0.25">
      <c r="M447" s="20"/>
      <c r="N447" s="20"/>
      <c r="O447" s="20"/>
      <c r="P447" s="20"/>
      <c r="Q447" s="21"/>
    </row>
    <row r="448" spans="13:17" x14ac:dyDescent="0.25">
      <c r="M448" s="20"/>
      <c r="N448" s="20"/>
      <c r="O448" s="20"/>
      <c r="P448" s="20"/>
      <c r="Q448" s="21"/>
    </row>
    <row r="449" spans="13:17" x14ac:dyDescent="0.25">
      <c r="M449" s="20"/>
      <c r="N449" s="20"/>
      <c r="O449" s="20"/>
      <c r="P449" s="20"/>
      <c r="Q449" s="21"/>
    </row>
    <row r="450" spans="13:17" x14ac:dyDescent="0.25">
      <c r="M450" s="20"/>
      <c r="N450" s="20"/>
      <c r="O450" s="20"/>
      <c r="P450" s="20"/>
      <c r="Q450" s="21"/>
    </row>
    <row r="451" spans="13:17" x14ac:dyDescent="0.25">
      <c r="M451" s="20"/>
      <c r="N451" s="20"/>
      <c r="O451" s="20"/>
      <c r="P451" s="20"/>
      <c r="Q451" s="21"/>
    </row>
    <row r="452" spans="13:17" x14ac:dyDescent="0.25">
      <c r="M452" s="20"/>
      <c r="N452" s="20"/>
      <c r="O452" s="20"/>
      <c r="P452" s="20"/>
      <c r="Q452" s="21"/>
    </row>
    <row r="453" spans="13:17" x14ac:dyDescent="0.25">
      <c r="M453" s="20"/>
      <c r="N453" s="20"/>
      <c r="O453" s="20"/>
      <c r="P453" s="20"/>
      <c r="Q453" s="21"/>
    </row>
    <row r="454" spans="13:17" x14ac:dyDescent="0.25">
      <c r="M454" s="20"/>
      <c r="N454" s="20"/>
      <c r="O454" s="20"/>
      <c r="P454" s="20"/>
      <c r="Q454" s="21"/>
    </row>
    <row r="455" spans="13:17" x14ac:dyDescent="0.25">
      <c r="M455" s="20"/>
      <c r="N455" s="20"/>
      <c r="O455" s="20"/>
      <c r="P455" s="20"/>
      <c r="Q455" s="21"/>
    </row>
    <row r="456" spans="13:17" x14ac:dyDescent="0.25">
      <c r="M456" s="20"/>
      <c r="N456" s="20"/>
      <c r="O456" s="20"/>
      <c r="P456" s="20"/>
      <c r="Q456" s="21"/>
    </row>
    <row r="457" spans="13:17" x14ac:dyDescent="0.25">
      <c r="M457" s="20"/>
      <c r="N457" s="20"/>
      <c r="O457" s="20"/>
      <c r="P457" s="20"/>
      <c r="Q457" s="21"/>
    </row>
    <row r="458" spans="13:17" x14ac:dyDescent="0.25">
      <c r="M458" s="20"/>
      <c r="N458" s="20"/>
      <c r="O458" s="20"/>
      <c r="P458" s="20"/>
      <c r="Q458" s="21"/>
    </row>
    <row r="459" spans="13:17" x14ac:dyDescent="0.25">
      <c r="M459" s="20"/>
      <c r="N459" s="20"/>
      <c r="O459" s="20"/>
      <c r="P459" s="20"/>
      <c r="Q459" s="21"/>
    </row>
    <row r="460" spans="13:17" x14ac:dyDescent="0.25">
      <c r="M460" s="20"/>
      <c r="N460" s="20"/>
      <c r="O460" s="20"/>
      <c r="P460" s="20"/>
      <c r="Q460" s="21"/>
    </row>
    <row r="461" spans="13:17" x14ac:dyDescent="0.25">
      <c r="M461" s="20"/>
      <c r="N461" s="20"/>
      <c r="O461" s="20"/>
      <c r="P461" s="20"/>
      <c r="Q461" s="21"/>
    </row>
    <row r="462" spans="13:17" x14ac:dyDescent="0.25">
      <c r="M462" s="20"/>
      <c r="N462" s="20"/>
      <c r="O462" s="20"/>
      <c r="P462" s="20"/>
      <c r="Q462" s="21"/>
    </row>
    <row r="463" spans="13:17" x14ac:dyDescent="0.25">
      <c r="M463" s="20"/>
      <c r="N463" s="20"/>
      <c r="O463" s="20"/>
      <c r="P463" s="20"/>
      <c r="Q463" s="21"/>
    </row>
    <row r="464" spans="13:17" x14ac:dyDescent="0.25">
      <c r="M464" s="20"/>
      <c r="N464" s="20"/>
      <c r="O464" s="20"/>
      <c r="P464" s="20"/>
      <c r="Q464" s="21"/>
    </row>
    <row r="465" spans="13:17" x14ac:dyDescent="0.25">
      <c r="M465" s="20"/>
      <c r="N465" s="20"/>
      <c r="O465" s="20"/>
      <c r="P465" s="20"/>
      <c r="Q465" s="21"/>
    </row>
    <row r="466" spans="13:17" x14ac:dyDescent="0.25">
      <c r="M466" s="20"/>
      <c r="N466" s="20"/>
      <c r="O466" s="20"/>
      <c r="P466" s="20"/>
      <c r="Q466" s="21"/>
    </row>
    <row r="467" spans="13:17" x14ac:dyDescent="0.25">
      <c r="M467" s="20"/>
      <c r="N467" s="20"/>
      <c r="O467" s="20"/>
      <c r="P467" s="20"/>
      <c r="Q467" s="21"/>
    </row>
    <row r="468" spans="13:17" ht="15.75" thickBot="1" x14ac:dyDescent="0.3">
      <c r="M468" s="23"/>
      <c r="N468" s="23"/>
      <c r="O468" s="23"/>
      <c r="P468" s="23"/>
      <c r="Q468" s="24"/>
    </row>
  </sheetData>
  <mergeCells count="457">
    <mergeCell ref="L46:L50"/>
    <mergeCell ref="B61:B65"/>
    <mergeCell ref="D61:D65"/>
    <mergeCell ref="E61:E65"/>
    <mergeCell ref="F61:F65"/>
    <mergeCell ref="G61:G65"/>
    <mergeCell ref="H61:H65"/>
    <mergeCell ref="I61:I65"/>
    <mergeCell ref="J61:J65"/>
    <mergeCell ref="K61:K65"/>
    <mergeCell ref="L61:L65"/>
    <mergeCell ref="B46:B50"/>
    <mergeCell ref="D46:D50"/>
    <mergeCell ref="E46:E50"/>
    <mergeCell ref="F46:F50"/>
    <mergeCell ref="G46:G50"/>
    <mergeCell ref="H46:H50"/>
    <mergeCell ref="I46:I50"/>
    <mergeCell ref="J46:J50"/>
    <mergeCell ref="K46:K50"/>
    <mergeCell ref="L56:L60"/>
    <mergeCell ref="B51:B55"/>
    <mergeCell ref="D51:D55"/>
    <mergeCell ref="E51:E55"/>
    <mergeCell ref="F51:F55"/>
    <mergeCell ref="G51:G55"/>
    <mergeCell ref="H51:H55"/>
    <mergeCell ref="I51:I55"/>
    <mergeCell ref="J51:J55"/>
    <mergeCell ref="K51:K55"/>
    <mergeCell ref="L51:L55"/>
    <mergeCell ref="B56:B60"/>
    <mergeCell ref="D56:D60"/>
    <mergeCell ref="E56:E60"/>
    <mergeCell ref="F56:F60"/>
    <mergeCell ref="G56:G60"/>
    <mergeCell ref="H56:H60"/>
    <mergeCell ref="I56:I60"/>
    <mergeCell ref="J56:J60"/>
    <mergeCell ref="K56:K60"/>
    <mergeCell ref="L86:L90"/>
    <mergeCell ref="B91:B95"/>
    <mergeCell ref="D91:D95"/>
    <mergeCell ref="E91:E95"/>
    <mergeCell ref="F91:F95"/>
    <mergeCell ref="G91:G95"/>
    <mergeCell ref="H91:H95"/>
    <mergeCell ref="I91:I95"/>
    <mergeCell ref="J91:J95"/>
    <mergeCell ref="K91:K95"/>
    <mergeCell ref="L91:L95"/>
    <mergeCell ref="B86:B90"/>
    <mergeCell ref="D86:D90"/>
    <mergeCell ref="E86:E90"/>
    <mergeCell ref="F86:F90"/>
    <mergeCell ref="G86:G90"/>
    <mergeCell ref="H86:H90"/>
    <mergeCell ref="I86:I90"/>
    <mergeCell ref="J86:J90"/>
    <mergeCell ref="K86:K90"/>
    <mergeCell ref="L71:L75"/>
    <mergeCell ref="B81:B85"/>
    <mergeCell ref="D81:D85"/>
    <mergeCell ref="E81:E85"/>
    <mergeCell ref="F81:F85"/>
    <mergeCell ref="G81:G85"/>
    <mergeCell ref="H81:H85"/>
    <mergeCell ref="I81:I85"/>
    <mergeCell ref="J81:J85"/>
    <mergeCell ref="K81:K85"/>
    <mergeCell ref="L81:L85"/>
    <mergeCell ref="B76:B80"/>
    <mergeCell ref="D76:D80"/>
    <mergeCell ref="E76:E80"/>
    <mergeCell ref="F76:F80"/>
    <mergeCell ref="G76:G80"/>
    <mergeCell ref="H76:H80"/>
    <mergeCell ref="I76:I80"/>
    <mergeCell ref="J76:J80"/>
    <mergeCell ref="K76:K80"/>
    <mergeCell ref="L76:L80"/>
    <mergeCell ref="H96:H100"/>
    <mergeCell ref="I96:I100"/>
    <mergeCell ref="J96:J100"/>
    <mergeCell ref="K96:K100"/>
    <mergeCell ref="L96:L100"/>
    <mergeCell ref="B66:B70"/>
    <mergeCell ref="D66:D70"/>
    <mergeCell ref="E66:E70"/>
    <mergeCell ref="F66:F70"/>
    <mergeCell ref="G66:G70"/>
    <mergeCell ref="H66:H70"/>
    <mergeCell ref="I66:I70"/>
    <mergeCell ref="J66:J70"/>
    <mergeCell ref="K66:K70"/>
    <mergeCell ref="L66:L70"/>
    <mergeCell ref="B71:B75"/>
    <mergeCell ref="D71:D75"/>
    <mergeCell ref="E71:E75"/>
    <mergeCell ref="F71:F75"/>
    <mergeCell ref="G71:G75"/>
    <mergeCell ref="H71:H75"/>
    <mergeCell ref="I71:I75"/>
    <mergeCell ref="J71:J75"/>
    <mergeCell ref="K71:K75"/>
    <mergeCell ref="L106:L110"/>
    <mergeCell ref="B101:B105"/>
    <mergeCell ref="D101:D105"/>
    <mergeCell ref="E101:E105"/>
    <mergeCell ref="F101:F105"/>
    <mergeCell ref="G101:G105"/>
    <mergeCell ref="H101:H105"/>
    <mergeCell ref="I101:I105"/>
    <mergeCell ref="J101:J105"/>
    <mergeCell ref="K101:K105"/>
    <mergeCell ref="L101:L105"/>
    <mergeCell ref="L116:L120"/>
    <mergeCell ref="B111:B115"/>
    <mergeCell ref="D111:D115"/>
    <mergeCell ref="E111:E115"/>
    <mergeCell ref="F111:F115"/>
    <mergeCell ref="G111:G115"/>
    <mergeCell ref="H111:H115"/>
    <mergeCell ref="I111:I115"/>
    <mergeCell ref="J111:J115"/>
    <mergeCell ref="K111:K115"/>
    <mergeCell ref="L111:L115"/>
    <mergeCell ref="A10:K10"/>
    <mergeCell ref="B116:B120"/>
    <mergeCell ref="D116:D120"/>
    <mergeCell ref="E116:E120"/>
    <mergeCell ref="F116:F120"/>
    <mergeCell ref="G116:G120"/>
    <mergeCell ref="H116:H120"/>
    <mergeCell ref="I116:I120"/>
    <mergeCell ref="J116:J120"/>
    <mergeCell ref="K116:K120"/>
    <mergeCell ref="B106:B110"/>
    <mergeCell ref="D106:D110"/>
    <mergeCell ref="E106:E110"/>
    <mergeCell ref="F106:F110"/>
    <mergeCell ref="G106:G110"/>
    <mergeCell ref="H106:H110"/>
    <mergeCell ref="I106:I110"/>
    <mergeCell ref="J106:J110"/>
    <mergeCell ref="K106:K110"/>
    <mergeCell ref="B96:B100"/>
    <mergeCell ref="D96:D100"/>
    <mergeCell ref="E96:E100"/>
    <mergeCell ref="F96:F100"/>
    <mergeCell ref="G96:G100"/>
    <mergeCell ref="A122:A123"/>
    <mergeCell ref="A127:A128"/>
    <mergeCell ref="A132:A133"/>
    <mergeCell ref="A142:A143"/>
    <mergeCell ref="K356:K360"/>
    <mergeCell ref="K361:K365"/>
    <mergeCell ref="K366:K370"/>
    <mergeCell ref="K281:K285"/>
    <mergeCell ref="K286:K290"/>
    <mergeCell ref="K291:K295"/>
    <mergeCell ref="K296:K300"/>
    <mergeCell ref="K301:K305"/>
    <mergeCell ref="K256:K260"/>
    <mergeCell ref="K261:K265"/>
    <mergeCell ref="K266:K270"/>
    <mergeCell ref="K271:K275"/>
    <mergeCell ref="K276:K280"/>
    <mergeCell ref="K231:K235"/>
    <mergeCell ref="K236:K240"/>
    <mergeCell ref="K241:K245"/>
    <mergeCell ref="K246:K250"/>
    <mergeCell ref="K251:K255"/>
    <mergeCell ref="K331:K335"/>
    <mergeCell ref="K336:K340"/>
    <mergeCell ref="K341:K345"/>
    <mergeCell ref="K346:K350"/>
    <mergeCell ref="K351:K355"/>
    <mergeCell ref="K306:K310"/>
    <mergeCell ref="K311:K315"/>
    <mergeCell ref="K316:K320"/>
    <mergeCell ref="K321:K325"/>
    <mergeCell ref="K326:K330"/>
    <mergeCell ref="K151:K155"/>
    <mergeCell ref="K156:K160"/>
    <mergeCell ref="K161:K165"/>
    <mergeCell ref="K166:K170"/>
    <mergeCell ref="K201:K205"/>
    <mergeCell ref="K171:K175"/>
    <mergeCell ref="K176:K180"/>
    <mergeCell ref="I146:I150"/>
    <mergeCell ref="J146:J150"/>
    <mergeCell ref="L146:L150"/>
    <mergeCell ref="K146:K150"/>
    <mergeCell ref="H126:H130"/>
    <mergeCell ref="I126:I130"/>
    <mergeCell ref="J126:J130"/>
    <mergeCell ref="L126:L130"/>
    <mergeCell ref="K126:K130"/>
    <mergeCell ref="K136:K140"/>
    <mergeCell ref="H141:H145"/>
    <mergeCell ref="I141:I145"/>
    <mergeCell ref="J141:J145"/>
    <mergeCell ref="L141:L145"/>
    <mergeCell ref="K141:K145"/>
    <mergeCell ref="H151:H155"/>
    <mergeCell ref="I151:I155"/>
    <mergeCell ref="J151:J155"/>
    <mergeCell ref="L151:L155"/>
    <mergeCell ref="L156:L160"/>
    <mergeCell ref="B121:B125"/>
    <mergeCell ref="D121:D125"/>
    <mergeCell ref="E121:E125"/>
    <mergeCell ref="F121:F125"/>
    <mergeCell ref="G121:G125"/>
    <mergeCell ref="H121:H125"/>
    <mergeCell ref="I121:I125"/>
    <mergeCell ref="J121:J125"/>
    <mergeCell ref="L121:L125"/>
    <mergeCell ref="K121:K125"/>
    <mergeCell ref="B126:B130"/>
    <mergeCell ref="D126:D130"/>
    <mergeCell ref="E126:E130"/>
    <mergeCell ref="F126:F130"/>
    <mergeCell ref="G126:G130"/>
    <mergeCell ref="H136:H140"/>
    <mergeCell ref="I136:I140"/>
    <mergeCell ref="J136:J140"/>
    <mergeCell ref="L136:L140"/>
    <mergeCell ref="B131:B135"/>
    <mergeCell ref="D131:D135"/>
    <mergeCell ref="E131:E135"/>
    <mergeCell ref="F131:F135"/>
    <mergeCell ref="G131:G135"/>
    <mergeCell ref="H131:H135"/>
    <mergeCell ref="I131:I135"/>
    <mergeCell ref="J131:J135"/>
    <mergeCell ref="L131:L135"/>
    <mergeCell ref="K131:K135"/>
    <mergeCell ref="B136:B140"/>
    <mergeCell ref="D136:D140"/>
    <mergeCell ref="E136:E140"/>
    <mergeCell ref="F136:F140"/>
    <mergeCell ref="G136:G140"/>
    <mergeCell ref="D141:D145"/>
    <mergeCell ref="E141:E145"/>
    <mergeCell ref="F141:F145"/>
    <mergeCell ref="G141:G145"/>
    <mergeCell ref="H331:H335"/>
    <mergeCell ref="H336:H340"/>
    <mergeCell ref="H341:H345"/>
    <mergeCell ref="H346:H350"/>
    <mergeCell ref="H351:H355"/>
    <mergeCell ref="H306:H310"/>
    <mergeCell ref="H311:H315"/>
    <mergeCell ref="H316:H320"/>
    <mergeCell ref="H321:H325"/>
    <mergeCell ref="H326:H330"/>
    <mergeCell ref="H226:H230"/>
    <mergeCell ref="H301:H305"/>
    <mergeCell ref="H256:H260"/>
    <mergeCell ref="H261:H265"/>
    <mergeCell ref="H266:H270"/>
    <mergeCell ref="H271:H275"/>
    <mergeCell ref="H276:H280"/>
    <mergeCell ref="H231:H235"/>
    <mergeCell ref="H236:H240"/>
    <mergeCell ref="H241:H245"/>
    <mergeCell ref="H246:H250"/>
    <mergeCell ref="H251:H255"/>
    <mergeCell ref="H281:H285"/>
    <mergeCell ref="H286:H290"/>
    <mergeCell ref="H291:H295"/>
    <mergeCell ref="H296:H300"/>
    <mergeCell ref="H201:H205"/>
    <mergeCell ref="H206:H210"/>
    <mergeCell ref="H211:H215"/>
    <mergeCell ref="H216:H220"/>
    <mergeCell ref="H221:H225"/>
    <mergeCell ref="K206:K210"/>
    <mergeCell ref="K211:K215"/>
    <mergeCell ref="K216:K220"/>
    <mergeCell ref="K221:K225"/>
    <mergeCell ref="L281:L285"/>
    <mergeCell ref="L276:L280"/>
    <mergeCell ref="L221:L225"/>
    <mergeCell ref="L216:L220"/>
    <mergeCell ref="L211:L215"/>
    <mergeCell ref="L206:L210"/>
    <mergeCell ref="K226:K230"/>
    <mergeCell ref="L201:L205"/>
    <mergeCell ref="L246:L250"/>
    <mergeCell ref="L241:L245"/>
    <mergeCell ref="L236:L240"/>
    <mergeCell ref="L231:L235"/>
    <mergeCell ref="L226:L230"/>
    <mergeCell ref="L271:L275"/>
    <mergeCell ref="L266:L270"/>
    <mergeCell ref="L261:L265"/>
    <mergeCell ref="L256:L260"/>
    <mergeCell ref="L251:L255"/>
    <mergeCell ref="L196:L200"/>
    <mergeCell ref="L191:L195"/>
    <mergeCell ref="L186:L190"/>
    <mergeCell ref="L181:L185"/>
    <mergeCell ref="L176:L180"/>
    <mergeCell ref="H181:H185"/>
    <mergeCell ref="H186:H190"/>
    <mergeCell ref="H191:H195"/>
    <mergeCell ref="H196:H200"/>
    <mergeCell ref="K181:K185"/>
    <mergeCell ref="K186:K190"/>
    <mergeCell ref="K191:K195"/>
    <mergeCell ref="K196:K200"/>
    <mergeCell ref="D161:D165"/>
    <mergeCell ref="E161:E165"/>
    <mergeCell ref="H371:H375"/>
    <mergeCell ref="L371:L375"/>
    <mergeCell ref="L366:L370"/>
    <mergeCell ref="L361:L365"/>
    <mergeCell ref="L356:L360"/>
    <mergeCell ref="L351:L355"/>
    <mergeCell ref="L346:L350"/>
    <mergeCell ref="L341:L345"/>
    <mergeCell ref="H356:H360"/>
    <mergeCell ref="H361:H365"/>
    <mergeCell ref="H366:H370"/>
    <mergeCell ref="K371:K375"/>
    <mergeCell ref="L321:L325"/>
    <mergeCell ref="L316:L320"/>
    <mergeCell ref="L311:L315"/>
    <mergeCell ref="L306:L310"/>
    <mergeCell ref="L301:L305"/>
    <mergeCell ref="L296:L300"/>
    <mergeCell ref="L291:L295"/>
    <mergeCell ref="L171:L175"/>
    <mergeCell ref="H171:H175"/>
    <mergeCell ref="H176:H180"/>
    <mergeCell ref="F146:F150"/>
    <mergeCell ref="L286:L290"/>
    <mergeCell ref="H146:H150"/>
    <mergeCell ref="B141:B145"/>
    <mergeCell ref="L336:L340"/>
    <mergeCell ref="L331:L335"/>
    <mergeCell ref="L326:L330"/>
    <mergeCell ref="B151:B155"/>
    <mergeCell ref="D151:D155"/>
    <mergeCell ref="E151:E155"/>
    <mergeCell ref="F151:F155"/>
    <mergeCell ref="G151:G155"/>
    <mergeCell ref="H161:H165"/>
    <mergeCell ref="I161:I165"/>
    <mergeCell ref="J161:J165"/>
    <mergeCell ref="L161:L165"/>
    <mergeCell ref="B156:B160"/>
    <mergeCell ref="D156:D160"/>
    <mergeCell ref="E156:E160"/>
    <mergeCell ref="F156:F160"/>
    <mergeCell ref="G156:G160"/>
    <mergeCell ref="H156:H160"/>
    <mergeCell ref="I156:I160"/>
    <mergeCell ref="J156:J160"/>
    <mergeCell ref="G146:G150"/>
    <mergeCell ref="B161:B165"/>
    <mergeCell ref="B186:B188"/>
    <mergeCell ref="B218:B219"/>
    <mergeCell ref="M8:Q8"/>
    <mergeCell ref="G2:J2"/>
    <mergeCell ref="G3:J3"/>
    <mergeCell ref="G4:J4"/>
    <mergeCell ref="G5:J5"/>
    <mergeCell ref="G6:J6"/>
    <mergeCell ref="F161:F165"/>
    <mergeCell ref="G161:G165"/>
    <mergeCell ref="B166:B170"/>
    <mergeCell ref="H166:H170"/>
    <mergeCell ref="L166:L170"/>
    <mergeCell ref="J166:J170"/>
    <mergeCell ref="I166:I170"/>
    <mergeCell ref="G166:G170"/>
    <mergeCell ref="F166:F170"/>
    <mergeCell ref="E166:E170"/>
    <mergeCell ref="D166:D170"/>
    <mergeCell ref="B146:B150"/>
    <mergeCell ref="D146:D150"/>
    <mergeCell ref="E146:E150"/>
    <mergeCell ref="J31:J35"/>
    <mergeCell ref="K31:K35"/>
    <mergeCell ref="A37:A38"/>
    <mergeCell ref="L41:L45"/>
    <mergeCell ref="B36:B40"/>
    <mergeCell ref="D36:D40"/>
    <mergeCell ref="E36:E40"/>
    <mergeCell ref="F36:F40"/>
    <mergeCell ref="G36:G40"/>
    <mergeCell ref="H36:H40"/>
    <mergeCell ref="I36:I40"/>
    <mergeCell ref="J36:J40"/>
    <mergeCell ref="K36:K40"/>
    <mergeCell ref="L36:L40"/>
    <mergeCell ref="B41:B45"/>
    <mergeCell ref="D41:D45"/>
    <mergeCell ref="E41:E45"/>
    <mergeCell ref="F41:F45"/>
    <mergeCell ref="G41:G45"/>
    <mergeCell ref="H41:H45"/>
    <mergeCell ref="I41:I45"/>
    <mergeCell ref="J41:J45"/>
    <mergeCell ref="K41:K45"/>
    <mergeCell ref="F21:F25"/>
    <mergeCell ref="G21:G25"/>
    <mergeCell ref="H21:H25"/>
    <mergeCell ref="I21:I25"/>
    <mergeCell ref="J21:J25"/>
    <mergeCell ref="K21:K25"/>
    <mergeCell ref="L31:L35"/>
    <mergeCell ref="B26:B30"/>
    <mergeCell ref="D26:D30"/>
    <mergeCell ref="E26:E30"/>
    <mergeCell ref="F26:F30"/>
    <mergeCell ref="G26:G30"/>
    <mergeCell ref="H26:H30"/>
    <mergeCell ref="I26:I30"/>
    <mergeCell ref="J26:J30"/>
    <mergeCell ref="K26:K30"/>
    <mergeCell ref="L26:L30"/>
    <mergeCell ref="B31:B35"/>
    <mergeCell ref="D31:D35"/>
    <mergeCell ref="E31:E35"/>
    <mergeCell ref="F31:F35"/>
    <mergeCell ref="G31:G35"/>
    <mergeCell ref="H31:H35"/>
    <mergeCell ref="I31:I35"/>
    <mergeCell ref="A22:A23"/>
    <mergeCell ref="L11:L15"/>
    <mergeCell ref="B11:B15"/>
    <mergeCell ref="D11:D15"/>
    <mergeCell ref="E11:E15"/>
    <mergeCell ref="F11:F15"/>
    <mergeCell ref="G11:G15"/>
    <mergeCell ref="H11:H15"/>
    <mergeCell ref="I11:I15"/>
    <mergeCell ref="J11:J15"/>
    <mergeCell ref="K11:K15"/>
    <mergeCell ref="L21:L25"/>
    <mergeCell ref="B16:B20"/>
    <mergeCell ref="D16:D20"/>
    <mergeCell ref="E16:E20"/>
    <mergeCell ref="F16:F20"/>
    <mergeCell ref="G16:G20"/>
    <mergeCell ref="H16:H20"/>
    <mergeCell ref="I16:I20"/>
    <mergeCell ref="J16:J20"/>
    <mergeCell ref="K16:K20"/>
    <mergeCell ref="L16:L20"/>
    <mergeCell ref="B21:B25"/>
    <mergeCell ref="D21:D25"/>
  </mergeCells>
  <hyperlinks>
    <hyperlink ref="K121" r:id="rId1"/>
    <hyperlink ref="K126" r:id="rId2"/>
    <hyperlink ref="K131" r:id="rId3"/>
    <hyperlink ref="K136" r:id="rId4"/>
    <hyperlink ref="K141" r:id="rId5"/>
    <hyperlink ref="K146" r:id="rId6"/>
    <hyperlink ref="K151" r:id="rId7"/>
    <hyperlink ref="K156" r:id="rId8"/>
    <hyperlink ref="K161" r:id="rId9"/>
    <hyperlink ref="K166" r:id="rId10"/>
    <hyperlink ref="K171" r:id="rId11"/>
    <hyperlink ref="K176" r:id="rId12"/>
    <hyperlink ref="K181" r:id="rId13"/>
    <hyperlink ref="K186" r:id="rId14"/>
    <hyperlink ref="K191" r:id="rId15"/>
    <hyperlink ref="K196" r:id="rId16"/>
    <hyperlink ref="K201" r:id="rId17"/>
    <hyperlink ref="K206" r:id="rId18"/>
    <hyperlink ref="K211" r:id="rId19"/>
    <hyperlink ref="K216" r:id="rId20"/>
    <hyperlink ref="K221" r:id="rId21"/>
    <hyperlink ref="K226" r:id="rId22"/>
    <hyperlink ref="K231" r:id="rId23"/>
    <hyperlink ref="K236" r:id="rId24"/>
    <hyperlink ref="K241" r:id="rId25"/>
    <hyperlink ref="K246" r:id="rId26"/>
    <hyperlink ref="K251" r:id="rId27"/>
    <hyperlink ref="K256" r:id="rId28"/>
    <hyperlink ref="K261" r:id="rId29"/>
    <hyperlink ref="K266" r:id="rId30"/>
    <hyperlink ref="K271" r:id="rId31"/>
    <hyperlink ref="K276" r:id="rId32"/>
    <hyperlink ref="K281" r:id="rId33"/>
    <hyperlink ref="K286" r:id="rId34"/>
    <hyperlink ref="K291" r:id="rId35"/>
    <hyperlink ref="K296" r:id="rId36"/>
    <hyperlink ref="K301" r:id="rId37"/>
    <hyperlink ref="K306" r:id="rId38"/>
    <hyperlink ref="K311" r:id="rId39"/>
    <hyperlink ref="K316" r:id="rId40"/>
    <hyperlink ref="K321" r:id="rId41"/>
    <hyperlink ref="K326" r:id="rId42"/>
    <hyperlink ref="K331" r:id="rId43"/>
    <hyperlink ref="K336" r:id="rId44"/>
    <hyperlink ref="K341" r:id="rId45"/>
    <hyperlink ref="K346" r:id="rId46"/>
    <hyperlink ref="K351" r:id="rId47"/>
    <hyperlink ref="K356" r:id="rId48"/>
    <hyperlink ref="K361" r:id="rId49"/>
    <hyperlink ref="K366" r:id="rId50"/>
    <hyperlink ref="K371" r:id="rId51"/>
    <hyperlink ref="K116" r:id="rId52"/>
    <hyperlink ref="K111" r:id="rId53"/>
    <hyperlink ref="K106" r:id="rId54"/>
    <hyperlink ref="K101" r:id="rId55"/>
    <hyperlink ref="K96" r:id="rId56"/>
    <hyperlink ref="K91" r:id="rId57"/>
    <hyperlink ref="K86" r:id="rId58"/>
    <hyperlink ref="K81" r:id="rId59"/>
    <hyperlink ref="K71" r:id="rId60"/>
    <hyperlink ref="K66" r:id="rId61"/>
    <hyperlink ref="H8" r:id="rId62"/>
    <hyperlink ref="K56" r:id="rId63"/>
    <hyperlink ref="K51" r:id="rId64"/>
    <hyperlink ref="K46" r:id="rId65"/>
    <hyperlink ref="K61" r:id="rId66"/>
    <hyperlink ref="K76" r:id="rId67"/>
    <hyperlink ref="G4" r:id="rId68"/>
    <hyperlink ref="G5" r:id="rId69"/>
    <hyperlink ref="K41" r:id="rId70"/>
    <hyperlink ref="K36" r:id="rId71"/>
    <hyperlink ref="K31" r:id="rId72"/>
    <hyperlink ref="K26" r:id="rId73"/>
    <hyperlink ref="K21" r:id="rId74"/>
    <hyperlink ref="K16" r:id="rId75"/>
    <hyperlink ref="K11" r:id="rId76"/>
  </hyperlinks>
  <pageMargins left="0.7" right="0.7" top="0.75" bottom="0.75" header="0.3" footer="0.3"/>
  <pageSetup paperSize="9" orientation="portrait" horizontalDpi="180" verticalDpi="180" r:id="rId77"/>
  <drawing r:id="rId7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02"/>
  <sheetViews>
    <sheetView topLeftCell="A100" zoomScale="85" zoomScaleNormal="85" workbookViewId="0">
      <selection activeCell="E46" sqref="E46"/>
    </sheetView>
  </sheetViews>
  <sheetFormatPr defaultRowHeight="15" x14ac:dyDescent="0.25"/>
  <cols>
    <col min="2" max="2" width="16.42578125" customWidth="1"/>
    <col min="3" max="3" width="36.85546875" customWidth="1"/>
    <col min="4" max="4" width="4.7109375" style="12" hidden="1" customWidth="1"/>
    <col min="6" max="6" width="10.28515625" customWidth="1"/>
    <col min="7" max="7" width="25.85546875" style="1" customWidth="1"/>
    <col min="8" max="8" width="13.85546875" style="1" customWidth="1"/>
    <col min="9" max="9" width="14.140625" customWidth="1"/>
    <col min="10" max="10" width="16.42578125" customWidth="1"/>
    <col min="11" max="11" width="18.28515625" customWidth="1"/>
    <col min="12" max="12" width="20.7109375" style="1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x14ac:dyDescent="0.25">
      <c r="I1" s="1"/>
    </row>
    <row r="2" spans="1:17" ht="15.75" x14ac:dyDescent="0.25">
      <c r="G2" s="172" t="s">
        <v>293</v>
      </c>
      <c r="H2" s="173"/>
      <c r="I2" s="173"/>
      <c r="J2" s="174"/>
    </row>
    <row r="3" spans="1:17" ht="15.75" x14ac:dyDescent="0.25">
      <c r="G3" s="175" t="s">
        <v>4</v>
      </c>
      <c r="H3" s="176"/>
      <c r="I3" s="176"/>
      <c r="J3" s="177"/>
    </row>
    <row r="4" spans="1:17" x14ac:dyDescent="0.25">
      <c r="G4" s="178" t="s">
        <v>295</v>
      </c>
      <c r="H4" s="179"/>
      <c r="I4" s="179"/>
      <c r="J4" s="180"/>
    </row>
    <row r="5" spans="1:17" ht="15.75" x14ac:dyDescent="0.25">
      <c r="G5" s="181" t="s">
        <v>3</v>
      </c>
      <c r="H5" s="182"/>
      <c r="I5" s="182"/>
      <c r="J5" s="183"/>
    </row>
    <row r="6" spans="1:17" ht="15.75" x14ac:dyDescent="0.25">
      <c r="G6" s="184" t="s">
        <v>294</v>
      </c>
      <c r="H6" s="182"/>
      <c r="I6" s="182"/>
      <c r="J6" s="185"/>
    </row>
    <row r="7" spans="1:17" ht="15.75" thickBot="1" x14ac:dyDescent="0.3">
      <c r="I7" s="1"/>
    </row>
    <row r="8" spans="1:17" ht="29.25" thickBot="1" x14ac:dyDescent="0.5">
      <c r="B8" s="7"/>
      <c r="C8" s="8" t="s">
        <v>56</v>
      </c>
      <c r="E8" s="7"/>
      <c r="F8" s="7"/>
      <c r="G8" s="2"/>
      <c r="H8" s="2"/>
      <c r="I8" s="2"/>
      <c r="J8" s="7"/>
      <c r="K8" s="7"/>
      <c r="L8" s="2"/>
      <c r="M8" s="201" t="s">
        <v>179</v>
      </c>
      <c r="N8" s="170"/>
      <c r="O8" s="170"/>
      <c r="P8" s="170"/>
      <c r="Q8" s="171"/>
    </row>
    <row r="9" spans="1:17" ht="75.75" thickBot="1" x14ac:dyDescent="0.3">
      <c r="A9" s="62" t="s">
        <v>5</v>
      </c>
      <c r="B9" s="63" t="s">
        <v>6</v>
      </c>
      <c r="C9" s="63" t="s">
        <v>12</v>
      </c>
      <c r="D9" s="92" t="s">
        <v>7</v>
      </c>
      <c r="E9" s="63" t="s">
        <v>8</v>
      </c>
      <c r="F9" s="63" t="s">
        <v>13</v>
      </c>
      <c r="G9" s="63" t="s">
        <v>9</v>
      </c>
      <c r="H9" s="63" t="s">
        <v>10</v>
      </c>
      <c r="I9" s="63" t="s">
        <v>11</v>
      </c>
      <c r="J9" s="102" t="s">
        <v>73</v>
      </c>
      <c r="K9" s="137" t="s">
        <v>296</v>
      </c>
      <c r="L9" s="11" t="s">
        <v>89</v>
      </c>
      <c r="M9" s="25" t="s">
        <v>10</v>
      </c>
      <c r="N9" s="26" t="s">
        <v>11</v>
      </c>
      <c r="O9" s="27" t="s">
        <v>180</v>
      </c>
      <c r="P9" s="26" t="s">
        <v>181</v>
      </c>
      <c r="Q9" s="28" t="s">
        <v>89</v>
      </c>
    </row>
    <row r="10" spans="1:17" ht="69.75" customHeight="1" x14ac:dyDescent="0.25">
      <c r="A10" s="203" t="s">
        <v>299</v>
      </c>
      <c r="B10" s="204"/>
      <c r="C10" s="204"/>
      <c r="D10" s="204"/>
      <c r="E10" s="204"/>
      <c r="F10" s="204"/>
      <c r="G10" s="204"/>
      <c r="H10" s="204"/>
      <c r="I10" s="204"/>
      <c r="J10" s="205"/>
      <c r="K10" s="198" t="s">
        <v>255</v>
      </c>
      <c r="L10" s="200" t="s">
        <v>56</v>
      </c>
      <c r="M10" s="31"/>
      <c r="N10" s="32"/>
      <c r="O10" s="32"/>
      <c r="P10" s="32"/>
      <c r="Q10" s="33"/>
    </row>
    <row r="11" spans="1:17" ht="69.75" customHeight="1" x14ac:dyDescent="0.25">
      <c r="A11" s="206"/>
      <c r="B11" s="207"/>
      <c r="C11" s="207"/>
      <c r="D11" s="207"/>
      <c r="E11" s="207"/>
      <c r="F11" s="207"/>
      <c r="G11" s="207"/>
      <c r="H11" s="207"/>
      <c r="I11" s="207"/>
      <c r="J11" s="208"/>
      <c r="K11" s="199"/>
      <c r="L11" s="200"/>
      <c r="M11" s="31"/>
      <c r="N11" s="32"/>
      <c r="O11" s="32"/>
      <c r="P11" s="32"/>
      <c r="Q11" s="33"/>
    </row>
    <row r="12" spans="1:17" ht="69.75" customHeight="1" x14ac:dyDescent="0.25">
      <c r="A12" s="206"/>
      <c r="B12" s="207"/>
      <c r="C12" s="207"/>
      <c r="D12" s="207"/>
      <c r="E12" s="207"/>
      <c r="F12" s="207"/>
      <c r="G12" s="207"/>
      <c r="H12" s="207"/>
      <c r="I12" s="207"/>
      <c r="J12" s="208"/>
      <c r="K12" s="199"/>
      <c r="L12" s="200"/>
      <c r="M12" s="31"/>
      <c r="N12" s="32"/>
      <c r="O12" s="32"/>
      <c r="P12" s="32"/>
      <c r="Q12" s="33"/>
    </row>
    <row r="13" spans="1:17" ht="69.75" customHeight="1" x14ac:dyDescent="0.25">
      <c r="A13" s="206"/>
      <c r="B13" s="207"/>
      <c r="C13" s="207"/>
      <c r="D13" s="207"/>
      <c r="E13" s="207"/>
      <c r="F13" s="207"/>
      <c r="G13" s="207"/>
      <c r="H13" s="207"/>
      <c r="I13" s="207"/>
      <c r="J13" s="208"/>
      <c r="K13" s="199"/>
      <c r="L13" s="200"/>
      <c r="M13" s="31"/>
      <c r="N13" s="32"/>
      <c r="O13" s="32"/>
      <c r="P13" s="32"/>
      <c r="Q13" s="33"/>
    </row>
    <row r="14" spans="1:17" ht="69.75" customHeight="1" x14ac:dyDescent="0.25">
      <c r="A14" s="206"/>
      <c r="B14" s="207"/>
      <c r="C14" s="207"/>
      <c r="D14" s="207"/>
      <c r="E14" s="207"/>
      <c r="F14" s="207"/>
      <c r="G14" s="207"/>
      <c r="H14" s="207"/>
      <c r="I14" s="207"/>
      <c r="J14" s="208"/>
      <c r="K14" s="199"/>
      <c r="L14" s="200"/>
      <c r="M14" s="31"/>
      <c r="N14" s="32"/>
      <c r="O14" s="32"/>
      <c r="P14" s="32"/>
      <c r="Q14" s="33"/>
    </row>
    <row r="15" spans="1:17" ht="69.75" customHeight="1" x14ac:dyDescent="0.25">
      <c r="A15" s="206"/>
      <c r="B15" s="207"/>
      <c r="C15" s="207"/>
      <c r="D15" s="207"/>
      <c r="E15" s="207"/>
      <c r="F15" s="207"/>
      <c r="G15" s="207"/>
      <c r="H15" s="207"/>
      <c r="I15" s="207"/>
      <c r="J15" s="208"/>
      <c r="K15" s="199"/>
      <c r="L15" s="200"/>
      <c r="M15" s="17"/>
      <c r="N15" s="39"/>
      <c r="O15" s="39"/>
      <c r="P15" s="39"/>
      <c r="Q15" s="18"/>
    </row>
    <row r="16" spans="1:17" ht="69.75" customHeight="1" thickBot="1" x14ac:dyDescent="0.3">
      <c r="A16" s="209"/>
      <c r="B16" s="207"/>
      <c r="C16" s="207"/>
      <c r="D16" s="207"/>
      <c r="E16" s="207"/>
      <c r="F16" s="207"/>
      <c r="G16" s="207"/>
      <c r="H16" s="207"/>
      <c r="I16" s="207"/>
      <c r="J16" s="208"/>
      <c r="K16" s="199"/>
      <c r="L16" s="200"/>
      <c r="M16" s="17"/>
      <c r="N16" s="50"/>
      <c r="O16" s="50"/>
      <c r="P16" s="50"/>
      <c r="Q16" s="18"/>
    </row>
    <row r="17" spans="1:17" ht="26.25" customHeight="1" x14ac:dyDescent="0.25">
      <c r="A17" s="163">
        <v>6090</v>
      </c>
      <c r="B17" s="195" t="s">
        <v>66</v>
      </c>
      <c r="C17" s="163"/>
      <c r="D17" s="36">
        <v>600</v>
      </c>
      <c r="E17" s="142">
        <f t="shared" ref="E17" si="0">D17*0.7</f>
        <v>420</v>
      </c>
      <c r="F17" s="163" t="s">
        <v>117</v>
      </c>
      <c r="G17" s="163" t="s">
        <v>289</v>
      </c>
      <c r="H17" s="163" t="s">
        <v>21</v>
      </c>
      <c r="I17" s="163"/>
      <c r="J17" s="163" t="s">
        <v>222</v>
      </c>
      <c r="K17" s="189" t="s">
        <v>255</v>
      </c>
      <c r="L17" s="192" t="s">
        <v>56</v>
      </c>
      <c r="M17" s="17"/>
      <c r="N17" s="135"/>
      <c r="O17" s="135"/>
      <c r="P17" s="135"/>
      <c r="Q17" s="138"/>
    </row>
    <row r="18" spans="1:17" ht="26.25" customHeight="1" x14ac:dyDescent="0.25">
      <c r="A18" s="164"/>
      <c r="B18" s="196"/>
      <c r="C18" s="164"/>
      <c r="D18" s="14"/>
      <c r="E18" s="139"/>
      <c r="F18" s="164"/>
      <c r="G18" s="164"/>
      <c r="H18" s="164"/>
      <c r="I18" s="164"/>
      <c r="J18" s="164"/>
      <c r="K18" s="190"/>
      <c r="L18" s="193"/>
      <c r="M18" s="17"/>
      <c r="N18" s="135"/>
      <c r="O18" s="135"/>
      <c r="P18" s="135"/>
      <c r="Q18" s="138"/>
    </row>
    <row r="19" spans="1:17" ht="26.25" customHeight="1" x14ac:dyDescent="0.25">
      <c r="A19" s="164"/>
      <c r="B19" s="196"/>
      <c r="C19" s="164"/>
      <c r="D19" s="14"/>
      <c r="E19" s="139"/>
      <c r="F19" s="164"/>
      <c r="G19" s="164"/>
      <c r="H19" s="164"/>
      <c r="I19" s="164"/>
      <c r="J19" s="164"/>
      <c r="K19" s="190"/>
      <c r="L19" s="193"/>
      <c r="M19" s="17"/>
      <c r="N19" s="135"/>
      <c r="O19" s="135"/>
      <c r="P19" s="135"/>
      <c r="Q19" s="138"/>
    </row>
    <row r="20" spans="1:17" ht="26.25" customHeight="1" thickBot="1" x14ac:dyDescent="0.3">
      <c r="A20" s="164"/>
      <c r="B20" s="197"/>
      <c r="C20" s="165"/>
      <c r="D20" s="41"/>
      <c r="E20" s="143"/>
      <c r="F20" s="165"/>
      <c r="G20" s="165"/>
      <c r="H20" s="165"/>
      <c r="I20" s="165"/>
      <c r="J20" s="165"/>
      <c r="K20" s="191"/>
      <c r="L20" s="194"/>
      <c r="M20" s="17"/>
      <c r="N20" s="135"/>
      <c r="O20" s="135"/>
      <c r="P20" s="135"/>
      <c r="Q20" s="138"/>
    </row>
    <row r="21" spans="1:17" ht="26.25" customHeight="1" x14ac:dyDescent="0.25">
      <c r="A21" s="163">
        <v>6089</v>
      </c>
      <c r="B21" s="195" t="s">
        <v>66</v>
      </c>
      <c r="C21" s="163"/>
      <c r="D21" s="36">
        <v>500</v>
      </c>
      <c r="E21" s="142">
        <f t="shared" ref="E21" si="1">D21*0.7</f>
        <v>350</v>
      </c>
      <c r="F21" s="163" t="s">
        <v>117</v>
      </c>
      <c r="G21" s="163" t="s">
        <v>289</v>
      </c>
      <c r="H21" s="163" t="s">
        <v>21</v>
      </c>
      <c r="I21" s="163"/>
      <c r="J21" s="163" t="s">
        <v>300</v>
      </c>
      <c r="K21" s="189" t="s">
        <v>255</v>
      </c>
      <c r="L21" s="192" t="s">
        <v>56</v>
      </c>
      <c r="M21" s="17"/>
      <c r="N21" s="135"/>
      <c r="O21" s="135"/>
      <c r="P21" s="135"/>
      <c r="Q21" s="138"/>
    </row>
    <row r="22" spans="1:17" ht="26.25" customHeight="1" x14ac:dyDescent="0.25">
      <c r="A22" s="164"/>
      <c r="B22" s="196"/>
      <c r="C22" s="164"/>
      <c r="D22" s="14"/>
      <c r="E22" s="139"/>
      <c r="F22" s="164"/>
      <c r="G22" s="164"/>
      <c r="H22" s="164"/>
      <c r="I22" s="164"/>
      <c r="J22" s="164"/>
      <c r="K22" s="190"/>
      <c r="L22" s="193"/>
      <c r="M22" s="17"/>
      <c r="N22" s="135"/>
      <c r="O22" s="135"/>
      <c r="P22" s="135"/>
      <c r="Q22" s="138"/>
    </row>
    <row r="23" spans="1:17" ht="26.25" customHeight="1" x14ac:dyDescent="0.25">
      <c r="A23" s="164"/>
      <c r="B23" s="196"/>
      <c r="C23" s="164"/>
      <c r="D23" s="14"/>
      <c r="E23" s="139"/>
      <c r="F23" s="164"/>
      <c r="G23" s="164"/>
      <c r="H23" s="164"/>
      <c r="I23" s="164"/>
      <c r="J23" s="164"/>
      <c r="K23" s="190"/>
      <c r="L23" s="193"/>
      <c r="M23" s="17"/>
      <c r="N23" s="135"/>
      <c r="O23" s="135"/>
      <c r="P23" s="135"/>
      <c r="Q23" s="138"/>
    </row>
    <row r="24" spans="1:17" ht="26.25" customHeight="1" thickBot="1" x14ac:dyDescent="0.3">
      <c r="A24" s="164"/>
      <c r="B24" s="197"/>
      <c r="C24" s="165"/>
      <c r="D24" s="41"/>
      <c r="E24" s="143"/>
      <c r="F24" s="165"/>
      <c r="G24" s="165"/>
      <c r="H24" s="165"/>
      <c r="I24" s="165"/>
      <c r="J24" s="165"/>
      <c r="K24" s="191"/>
      <c r="L24" s="194"/>
      <c r="M24" s="17"/>
      <c r="N24" s="135"/>
      <c r="O24" s="135"/>
      <c r="P24" s="135"/>
      <c r="Q24" s="138"/>
    </row>
    <row r="25" spans="1:17" ht="26.25" customHeight="1" x14ac:dyDescent="0.25">
      <c r="A25" s="163">
        <v>6088</v>
      </c>
      <c r="B25" s="195" t="s">
        <v>66</v>
      </c>
      <c r="C25" s="163"/>
      <c r="D25" s="36">
        <v>500</v>
      </c>
      <c r="E25" s="142">
        <f t="shared" ref="E25" si="2">D25*0.7</f>
        <v>350</v>
      </c>
      <c r="F25" s="163" t="s">
        <v>117</v>
      </c>
      <c r="G25" s="163" t="s">
        <v>289</v>
      </c>
      <c r="H25" s="163" t="s">
        <v>20</v>
      </c>
      <c r="I25" s="163"/>
      <c r="J25" s="163" t="s">
        <v>124</v>
      </c>
      <c r="K25" s="189" t="s">
        <v>255</v>
      </c>
      <c r="L25" s="192" t="s">
        <v>56</v>
      </c>
      <c r="M25" s="17"/>
      <c r="N25" s="135"/>
      <c r="O25" s="135"/>
      <c r="P25" s="135"/>
      <c r="Q25" s="138"/>
    </row>
    <row r="26" spans="1:17" ht="26.25" customHeight="1" x14ac:dyDescent="0.25">
      <c r="A26" s="164"/>
      <c r="B26" s="196"/>
      <c r="C26" s="164"/>
      <c r="D26" s="14"/>
      <c r="E26" s="139"/>
      <c r="F26" s="164"/>
      <c r="G26" s="164"/>
      <c r="H26" s="164"/>
      <c r="I26" s="164"/>
      <c r="J26" s="164"/>
      <c r="K26" s="190"/>
      <c r="L26" s="193"/>
      <c r="M26" s="17"/>
      <c r="N26" s="135"/>
      <c r="O26" s="135"/>
      <c r="P26" s="135"/>
      <c r="Q26" s="138"/>
    </row>
    <row r="27" spans="1:17" ht="26.25" customHeight="1" x14ac:dyDescent="0.25">
      <c r="A27" s="164"/>
      <c r="B27" s="196"/>
      <c r="C27" s="164"/>
      <c r="D27" s="14"/>
      <c r="E27" s="139"/>
      <c r="F27" s="164"/>
      <c r="G27" s="164"/>
      <c r="H27" s="164"/>
      <c r="I27" s="164"/>
      <c r="J27" s="164"/>
      <c r="K27" s="190"/>
      <c r="L27" s="193"/>
      <c r="M27" s="17"/>
      <c r="N27" s="135"/>
      <c r="O27" s="135"/>
      <c r="P27" s="135"/>
      <c r="Q27" s="138"/>
    </row>
    <row r="28" spans="1:17" ht="26.25" customHeight="1" thickBot="1" x14ac:dyDescent="0.3">
      <c r="A28" s="165"/>
      <c r="B28" s="197"/>
      <c r="C28" s="165"/>
      <c r="D28" s="41"/>
      <c r="E28" s="143"/>
      <c r="F28" s="165"/>
      <c r="G28" s="165"/>
      <c r="H28" s="165"/>
      <c r="I28" s="165"/>
      <c r="J28" s="165"/>
      <c r="K28" s="191"/>
      <c r="L28" s="194"/>
      <c r="M28" s="17"/>
      <c r="N28" s="135"/>
      <c r="O28" s="135"/>
      <c r="P28" s="135"/>
      <c r="Q28" s="138"/>
    </row>
    <row r="29" spans="1:17" ht="42" customHeight="1" x14ac:dyDescent="0.25">
      <c r="A29" s="163">
        <v>6087</v>
      </c>
      <c r="B29" s="195" t="s">
        <v>66</v>
      </c>
      <c r="C29" s="163"/>
      <c r="D29" s="36">
        <v>450</v>
      </c>
      <c r="E29" s="142">
        <f t="shared" ref="E29" si="3">D29*0.7</f>
        <v>315</v>
      </c>
      <c r="F29" s="163" t="s">
        <v>117</v>
      </c>
      <c r="G29" s="163" t="s">
        <v>289</v>
      </c>
      <c r="H29" s="163" t="s">
        <v>301</v>
      </c>
      <c r="I29" s="163"/>
      <c r="J29" s="163" t="s">
        <v>124</v>
      </c>
      <c r="K29" s="189" t="s">
        <v>255</v>
      </c>
      <c r="L29" s="192" t="s">
        <v>56</v>
      </c>
      <c r="M29" s="17"/>
      <c r="N29" s="135"/>
      <c r="O29" s="135"/>
      <c r="P29" s="135"/>
      <c r="Q29" s="138"/>
    </row>
    <row r="30" spans="1:17" ht="42" customHeight="1" x14ac:dyDescent="0.25">
      <c r="A30" s="164"/>
      <c r="B30" s="196"/>
      <c r="C30" s="164"/>
      <c r="D30" s="14"/>
      <c r="E30" s="139"/>
      <c r="F30" s="164"/>
      <c r="G30" s="164"/>
      <c r="H30" s="164"/>
      <c r="I30" s="164"/>
      <c r="J30" s="164"/>
      <c r="K30" s="190"/>
      <c r="L30" s="193"/>
      <c r="M30" s="17"/>
      <c r="N30" s="135"/>
      <c r="O30" s="135"/>
      <c r="P30" s="135"/>
      <c r="Q30" s="138"/>
    </row>
    <row r="31" spans="1:17" ht="42" customHeight="1" x14ac:dyDescent="0.25">
      <c r="A31" s="164"/>
      <c r="B31" s="196"/>
      <c r="C31" s="164"/>
      <c r="D31" s="14"/>
      <c r="E31" s="139"/>
      <c r="F31" s="164"/>
      <c r="G31" s="164"/>
      <c r="H31" s="164"/>
      <c r="I31" s="164"/>
      <c r="J31" s="164"/>
      <c r="K31" s="190"/>
      <c r="L31" s="193"/>
      <c r="M31" s="17"/>
      <c r="N31" s="135"/>
      <c r="O31" s="135"/>
      <c r="P31" s="135"/>
      <c r="Q31" s="138"/>
    </row>
    <row r="32" spans="1:17" ht="42" customHeight="1" thickBot="1" x14ac:dyDescent="0.3">
      <c r="A32" s="164"/>
      <c r="B32" s="197"/>
      <c r="C32" s="165"/>
      <c r="D32" s="41"/>
      <c r="E32" s="143"/>
      <c r="F32" s="165"/>
      <c r="G32" s="165"/>
      <c r="H32" s="165"/>
      <c r="I32" s="165"/>
      <c r="J32" s="165"/>
      <c r="K32" s="191"/>
      <c r="L32" s="194"/>
      <c r="M32" s="17"/>
      <c r="N32" s="135"/>
      <c r="O32" s="135"/>
      <c r="P32" s="135"/>
      <c r="Q32" s="138"/>
    </row>
    <row r="33" spans="1:17" ht="27.75" customHeight="1" x14ac:dyDescent="0.25">
      <c r="A33" s="163">
        <v>6086</v>
      </c>
      <c r="B33" s="195" t="s">
        <v>66</v>
      </c>
      <c r="C33" s="163"/>
      <c r="D33" s="36">
        <v>400</v>
      </c>
      <c r="E33" s="142">
        <f t="shared" ref="E33" si="4">D33*0.7</f>
        <v>280</v>
      </c>
      <c r="F33" s="163" t="s">
        <v>117</v>
      </c>
      <c r="G33" s="163" t="s">
        <v>289</v>
      </c>
      <c r="H33" s="163" t="s">
        <v>301</v>
      </c>
      <c r="I33" s="163"/>
      <c r="J33" s="163" t="s">
        <v>124</v>
      </c>
      <c r="K33" s="189" t="s">
        <v>255</v>
      </c>
      <c r="L33" s="192" t="s">
        <v>56</v>
      </c>
      <c r="M33" s="17"/>
      <c r="N33" s="135"/>
      <c r="O33" s="135"/>
      <c r="P33" s="135"/>
      <c r="Q33" s="138"/>
    </row>
    <row r="34" spans="1:17" ht="27.75" customHeight="1" x14ac:dyDescent="0.25">
      <c r="A34" s="164"/>
      <c r="B34" s="196"/>
      <c r="C34" s="164"/>
      <c r="D34" s="14"/>
      <c r="E34" s="139"/>
      <c r="F34" s="164"/>
      <c r="G34" s="164"/>
      <c r="H34" s="164"/>
      <c r="I34" s="164"/>
      <c r="J34" s="164"/>
      <c r="K34" s="190"/>
      <c r="L34" s="193"/>
      <c r="M34" s="17"/>
      <c r="N34" s="135"/>
      <c r="O34" s="135"/>
      <c r="P34" s="135"/>
      <c r="Q34" s="138"/>
    </row>
    <row r="35" spans="1:17" ht="27.75" customHeight="1" x14ac:dyDescent="0.25">
      <c r="A35" s="164"/>
      <c r="B35" s="196"/>
      <c r="C35" s="164"/>
      <c r="D35" s="14"/>
      <c r="E35" s="139"/>
      <c r="F35" s="164"/>
      <c r="G35" s="164"/>
      <c r="H35" s="164"/>
      <c r="I35" s="164"/>
      <c r="J35" s="164"/>
      <c r="K35" s="190"/>
      <c r="L35" s="193"/>
      <c r="M35" s="17"/>
      <c r="N35" s="135"/>
      <c r="O35" s="135"/>
      <c r="P35" s="135"/>
      <c r="Q35" s="138"/>
    </row>
    <row r="36" spans="1:17" ht="27.75" customHeight="1" thickBot="1" x14ac:dyDescent="0.3">
      <c r="A36" s="165"/>
      <c r="B36" s="197"/>
      <c r="C36" s="165"/>
      <c r="D36" s="41"/>
      <c r="E36" s="143"/>
      <c r="F36" s="165"/>
      <c r="G36" s="165"/>
      <c r="H36" s="165"/>
      <c r="I36" s="165"/>
      <c r="J36" s="165"/>
      <c r="K36" s="191"/>
      <c r="L36" s="194"/>
      <c r="M36" s="17"/>
      <c r="N36" s="135"/>
      <c r="O36" s="135"/>
      <c r="P36" s="135"/>
      <c r="Q36" s="138"/>
    </row>
    <row r="37" spans="1:17" ht="27.75" customHeight="1" x14ac:dyDescent="0.25">
      <c r="A37" s="163">
        <v>6085</v>
      </c>
      <c r="B37" s="195" t="s">
        <v>66</v>
      </c>
      <c r="C37" s="163"/>
      <c r="D37" s="36">
        <v>350</v>
      </c>
      <c r="E37" s="142">
        <f t="shared" ref="E37" si="5">D37*0.7</f>
        <v>244.99999999999997</v>
      </c>
      <c r="F37" s="163" t="s">
        <v>117</v>
      </c>
      <c r="G37" s="163" t="s">
        <v>289</v>
      </c>
      <c r="H37" s="163" t="s">
        <v>301</v>
      </c>
      <c r="I37" s="163"/>
      <c r="J37" s="163" t="s">
        <v>124</v>
      </c>
      <c r="K37" s="189" t="s">
        <v>255</v>
      </c>
      <c r="L37" s="192" t="s">
        <v>56</v>
      </c>
      <c r="M37" s="17"/>
      <c r="N37" s="135"/>
      <c r="O37" s="135"/>
      <c r="P37" s="135"/>
      <c r="Q37" s="138"/>
    </row>
    <row r="38" spans="1:17" ht="27.75" customHeight="1" x14ac:dyDescent="0.25">
      <c r="A38" s="164"/>
      <c r="B38" s="196"/>
      <c r="C38" s="164"/>
      <c r="D38" s="14"/>
      <c r="E38" s="139"/>
      <c r="F38" s="164"/>
      <c r="G38" s="164"/>
      <c r="H38" s="164"/>
      <c r="I38" s="164"/>
      <c r="J38" s="164"/>
      <c r="K38" s="190"/>
      <c r="L38" s="193"/>
      <c r="M38" s="17"/>
      <c r="N38" s="135"/>
      <c r="O38" s="135"/>
      <c r="P38" s="135"/>
      <c r="Q38" s="138"/>
    </row>
    <row r="39" spans="1:17" ht="27.75" customHeight="1" x14ac:dyDescent="0.25">
      <c r="A39" s="164"/>
      <c r="B39" s="196"/>
      <c r="C39" s="164"/>
      <c r="D39" s="14"/>
      <c r="E39" s="139"/>
      <c r="F39" s="164"/>
      <c r="G39" s="164"/>
      <c r="H39" s="164"/>
      <c r="I39" s="164"/>
      <c r="J39" s="164"/>
      <c r="K39" s="190"/>
      <c r="L39" s="193"/>
      <c r="M39" s="17"/>
      <c r="N39" s="135"/>
      <c r="O39" s="135"/>
      <c r="P39" s="135"/>
      <c r="Q39" s="138"/>
    </row>
    <row r="40" spans="1:17" ht="27.75" customHeight="1" thickBot="1" x14ac:dyDescent="0.3">
      <c r="A40" s="164"/>
      <c r="B40" s="197"/>
      <c r="C40" s="165"/>
      <c r="D40" s="41"/>
      <c r="E40" s="143"/>
      <c r="F40" s="165"/>
      <c r="G40" s="165"/>
      <c r="H40" s="165"/>
      <c r="I40" s="165"/>
      <c r="J40" s="165"/>
      <c r="K40" s="191"/>
      <c r="L40" s="194"/>
      <c r="M40" s="17"/>
      <c r="N40" s="135"/>
      <c r="O40" s="135"/>
      <c r="P40" s="135"/>
      <c r="Q40" s="138"/>
    </row>
    <row r="41" spans="1:17" ht="42" customHeight="1" x14ac:dyDescent="0.25">
      <c r="A41" s="163">
        <v>6084</v>
      </c>
      <c r="B41" s="195" t="s">
        <v>66</v>
      </c>
      <c r="C41" s="163"/>
      <c r="D41" s="36">
        <v>600</v>
      </c>
      <c r="E41" s="116">
        <f t="shared" ref="E41" si="6">D41*0.7</f>
        <v>420</v>
      </c>
      <c r="F41" s="163" t="s">
        <v>117</v>
      </c>
      <c r="G41" s="163" t="s">
        <v>289</v>
      </c>
      <c r="H41" s="163" t="s">
        <v>21</v>
      </c>
      <c r="I41" s="163"/>
      <c r="J41" s="163" t="s">
        <v>124</v>
      </c>
      <c r="K41" s="189" t="s">
        <v>255</v>
      </c>
      <c r="L41" s="192" t="s">
        <v>56</v>
      </c>
      <c r="M41" s="17"/>
      <c r="N41" s="112"/>
      <c r="O41" s="112"/>
      <c r="P41" s="112"/>
      <c r="Q41" s="115"/>
    </row>
    <row r="42" spans="1:17" ht="42" customHeight="1" x14ac:dyDescent="0.25">
      <c r="A42" s="164"/>
      <c r="B42" s="196"/>
      <c r="C42" s="164"/>
      <c r="D42" s="14"/>
      <c r="E42" s="117"/>
      <c r="F42" s="164"/>
      <c r="G42" s="164"/>
      <c r="H42" s="164"/>
      <c r="I42" s="164"/>
      <c r="J42" s="164"/>
      <c r="K42" s="190"/>
      <c r="L42" s="193"/>
      <c r="M42" s="17"/>
      <c r="N42" s="112"/>
      <c r="O42" s="112"/>
      <c r="P42" s="112"/>
      <c r="Q42" s="115"/>
    </row>
    <row r="43" spans="1:17" ht="42" customHeight="1" x14ac:dyDescent="0.25">
      <c r="A43" s="164"/>
      <c r="B43" s="196"/>
      <c r="C43" s="164"/>
      <c r="D43" s="14"/>
      <c r="E43" s="117"/>
      <c r="F43" s="164"/>
      <c r="G43" s="164"/>
      <c r="H43" s="164"/>
      <c r="I43" s="164"/>
      <c r="J43" s="164"/>
      <c r="K43" s="190"/>
      <c r="L43" s="193"/>
      <c r="M43" s="17"/>
      <c r="N43" s="112"/>
      <c r="O43" s="112"/>
      <c r="P43" s="112"/>
      <c r="Q43" s="115"/>
    </row>
    <row r="44" spans="1:17" ht="42" customHeight="1" thickBot="1" x14ac:dyDescent="0.3">
      <c r="A44" s="164"/>
      <c r="B44" s="197"/>
      <c r="C44" s="165"/>
      <c r="D44" s="41"/>
      <c r="E44" s="118"/>
      <c r="F44" s="165"/>
      <c r="G44" s="165"/>
      <c r="H44" s="165"/>
      <c r="I44" s="165"/>
      <c r="J44" s="165"/>
      <c r="K44" s="191"/>
      <c r="L44" s="194"/>
      <c r="M44" s="17"/>
      <c r="N44" s="112"/>
      <c r="O44" s="112"/>
      <c r="P44" s="112"/>
      <c r="Q44" s="115"/>
    </row>
    <row r="45" spans="1:17" ht="42" customHeight="1" x14ac:dyDescent="0.25">
      <c r="A45" s="163">
        <v>6083</v>
      </c>
      <c r="B45" s="196" t="s">
        <v>66</v>
      </c>
      <c r="C45" s="164"/>
      <c r="D45" s="14">
        <v>600</v>
      </c>
      <c r="E45" s="119">
        <f t="shared" ref="E45" si="7">D45*0.7</f>
        <v>420</v>
      </c>
      <c r="F45" s="164" t="s">
        <v>117</v>
      </c>
      <c r="G45" s="164" t="s">
        <v>289</v>
      </c>
      <c r="H45" s="164" t="s">
        <v>20</v>
      </c>
      <c r="I45" s="164"/>
      <c r="J45" s="164" t="s">
        <v>124</v>
      </c>
      <c r="K45" s="190" t="s">
        <v>255</v>
      </c>
      <c r="L45" s="193" t="s">
        <v>56</v>
      </c>
      <c r="M45" s="17"/>
      <c r="N45" s="112"/>
      <c r="O45" s="112"/>
      <c r="P45" s="112"/>
      <c r="Q45" s="115"/>
    </row>
    <row r="46" spans="1:17" ht="42" customHeight="1" x14ac:dyDescent="0.25">
      <c r="A46" s="164"/>
      <c r="B46" s="202"/>
      <c r="C46" s="164"/>
      <c r="D46" s="14"/>
      <c r="E46" s="119"/>
      <c r="F46" s="164"/>
      <c r="G46" s="164"/>
      <c r="H46" s="164"/>
      <c r="I46" s="164"/>
      <c r="J46" s="164"/>
      <c r="K46" s="190"/>
      <c r="L46" s="193"/>
      <c r="M46" s="17"/>
      <c r="N46" s="112"/>
      <c r="O46" s="112"/>
      <c r="P46" s="112"/>
      <c r="Q46" s="115"/>
    </row>
    <row r="47" spans="1:17" ht="42" customHeight="1" x14ac:dyDescent="0.25">
      <c r="A47" s="164"/>
      <c r="B47" s="202"/>
      <c r="C47" s="164"/>
      <c r="D47" s="14"/>
      <c r="E47" s="119"/>
      <c r="F47" s="164"/>
      <c r="G47" s="164"/>
      <c r="H47" s="164"/>
      <c r="I47" s="164"/>
      <c r="J47" s="164"/>
      <c r="K47" s="190"/>
      <c r="L47" s="193"/>
      <c r="M47" s="17"/>
      <c r="N47" s="112"/>
      <c r="O47" s="112"/>
      <c r="P47" s="112"/>
      <c r="Q47" s="115"/>
    </row>
    <row r="48" spans="1:17" ht="42" customHeight="1" thickBot="1" x14ac:dyDescent="0.3">
      <c r="A48" s="164"/>
      <c r="B48" s="202"/>
      <c r="C48" s="164"/>
      <c r="D48" s="14"/>
      <c r="E48" s="119"/>
      <c r="F48" s="164"/>
      <c r="G48" s="164"/>
      <c r="H48" s="164"/>
      <c r="I48" s="164"/>
      <c r="J48" s="164"/>
      <c r="K48" s="190"/>
      <c r="L48" s="193"/>
      <c r="M48" s="17"/>
      <c r="N48" s="112"/>
      <c r="O48" s="112"/>
      <c r="P48" s="112"/>
      <c r="Q48" s="115"/>
    </row>
    <row r="49" spans="1:17" ht="90.75" thickBot="1" x14ac:dyDescent="0.3">
      <c r="A49" s="125">
        <v>6082</v>
      </c>
      <c r="B49" s="126" t="s">
        <v>66</v>
      </c>
      <c r="C49" s="100"/>
      <c r="D49" s="127">
        <v>500</v>
      </c>
      <c r="E49" s="126">
        <v>390</v>
      </c>
      <c r="F49" s="100" t="s">
        <v>117</v>
      </c>
      <c r="G49" s="100" t="s">
        <v>215</v>
      </c>
      <c r="H49" s="100" t="s">
        <v>27</v>
      </c>
      <c r="I49" s="100"/>
      <c r="J49" s="100" t="s">
        <v>124</v>
      </c>
      <c r="K49" s="128" t="s">
        <v>255</v>
      </c>
      <c r="L49" s="129" t="s">
        <v>56</v>
      </c>
      <c r="M49" s="17"/>
      <c r="N49" s="39"/>
      <c r="O49" s="39"/>
      <c r="P49" s="39"/>
      <c r="Q49" s="18"/>
    </row>
    <row r="50" spans="1:17" ht="90.75" thickBot="1" x14ac:dyDescent="0.3">
      <c r="A50" s="39">
        <v>6081</v>
      </c>
      <c r="B50" s="7" t="s">
        <v>66</v>
      </c>
      <c r="C50" s="39"/>
      <c r="D50" s="14">
        <v>500</v>
      </c>
      <c r="E50" s="7">
        <v>390</v>
      </c>
      <c r="F50" s="39" t="s">
        <v>117</v>
      </c>
      <c r="G50" s="39" t="s">
        <v>215</v>
      </c>
      <c r="H50" s="39" t="s">
        <v>27</v>
      </c>
      <c r="I50" s="39"/>
      <c r="J50" s="39" t="s">
        <v>124</v>
      </c>
      <c r="K50" s="81" t="s">
        <v>255</v>
      </c>
      <c r="L50" s="130" t="s">
        <v>56</v>
      </c>
      <c r="M50" s="17"/>
      <c r="N50" s="39"/>
      <c r="O50" s="39"/>
      <c r="P50" s="39"/>
      <c r="Q50" s="18"/>
    </row>
    <row r="51" spans="1:17" ht="92.25" customHeight="1" thickBot="1" x14ac:dyDescent="0.3">
      <c r="A51" s="125">
        <v>6080</v>
      </c>
      <c r="B51" s="126" t="s">
        <v>66</v>
      </c>
      <c r="C51" s="100"/>
      <c r="D51" s="127">
        <v>450</v>
      </c>
      <c r="E51" s="126" t="s">
        <v>208</v>
      </c>
      <c r="F51" s="100" t="s">
        <v>117</v>
      </c>
      <c r="G51" s="100" t="s">
        <v>209</v>
      </c>
      <c r="H51" s="100" t="s">
        <v>18</v>
      </c>
      <c r="I51" s="100"/>
      <c r="J51" s="100" t="s">
        <v>124</v>
      </c>
      <c r="K51" s="128" t="s">
        <v>255</v>
      </c>
      <c r="L51" s="129" t="s">
        <v>56</v>
      </c>
      <c r="M51" s="17"/>
      <c r="N51" s="39"/>
      <c r="O51" s="39"/>
      <c r="P51" s="39"/>
      <c r="Q51" s="18"/>
    </row>
    <row r="52" spans="1:17" ht="90.75" thickBot="1" x14ac:dyDescent="0.3">
      <c r="A52" s="39">
        <v>6079</v>
      </c>
      <c r="B52" s="7" t="s">
        <v>66</v>
      </c>
      <c r="C52" s="39"/>
      <c r="D52" s="14">
        <v>450</v>
      </c>
      <c r="E52" s="7">
        <f t="shared" ref="E52" si="8">D52*0.7</f>
        <v>315</v>
      </c>
      <c r="F52" s="39" t="s">
        <v>117</v>
      </c>
      <c r="G52" s="39" t="s">
        <v>216</v>
      </c>
      <c r="H52" s="39" t="s">
        <v>21</v>
      </c>
      <c r="I52" s="39"/>
      <c r="J52" s="39" t="s">
        <v>124</v>
      </c>
      <c r="K52" s="81" t="s">
        <v>255</v>
      </c>
      <c r="L52" s="130" t="s">
        <v>56</v>
      </c>
      <c r="M52" s="17"/>
      <c r="N52" s="39"/>
      <c r="O52" s="39"/>
      <c r="P52" s="39"/>
      <c r="Q52" s="18"/>
    </row>
    <row r="53" spans="1:17" ht="90.75" thickBot="1" x14ac:dyDescent="0.3">
      <c r="A53" s="125">
        <v>6078</v>
      </c>
      <c r="B53" s="126" t="s">
        <v>66</v>
      </c>
      <c r="C53" s="100"/>
      <c r="D53" s="127">
        <v>450</v>
      </c>
      <c r="E53" s="126">
        <f t="shared" ref="E53" si="9">D53*0.7</f>
        <v>315</v>
      </c>
      <c r="F53" s="100" t="s">
        <v>117</v>
      </c>
      <c r="G53" s="100" t="s">
        <v>216</v>
      </c>
      <c r="H53" s="100" t="s">
        <v>20</v>
      </c>
      <c r="I53" s="100"/>
      <c r="J53" s="100" t="s">
        <v>124</v>
      </c>
      <c r="K53" s="128" t="s">
        <v>255</v>
      </c>
      <c r="L53" s="129" t="s">
        <v>56</v>
      </c>
      <c r="M53" s="17"/>
      <c r="N53" s="39"/>
      <c r="O53" s="39"/>
      <c r="P53" s="39"/>
      <c r="Q53" s="18"/>
    </row>
    <row r="54" spans="1:17" ht="90.75" thickBot="1" x14ac:dyDescent="0.3">
      <c r="A54" s="39">
        <v>6078</v>
      </c>
      <c r="B54" s="7" t="s">
        <v>66</v>
      </c>
      <c r="C54" s="39"/>
      <c r="D54" s="14">
        <v>450</v>
      </c>
      <c r="E54" s="7">
        <f t="shared" ref="E54:E55" si="10">D54*0.7</f>
        <v>315</v>
      </c>
      <c r="F54" s="39" t="s">
        <v>117</v>
      </c>
      <c r="G54" s="39" t="s">
        <v>216</v>
      </c>
      <c r="H54" s="39" t="s">
        <v>20</v>
      </c>
      <c r="I54" s="39"/>
      <c r="J54" s="39" t="s">
        <v>124</v>
      </c>
      <c r="K54" s="81" t="s">
        <v>255</v>
      </c>
      <c r="L54" s="130" t="s">
        <v>56</v>
      </c>
      <c r="M54" s="17"/>
      <c r="N54" s="39"/>
      <c r="O54" s="39"/>
      <c r="P54" s="39"/>
      <c r="Q54" s="18"/>
    </row>
    <row r="55" spans="1:17" ht="90.75" thickBot="1" x14ac:dyDescent="0.3">
      <c r="A55" s="125">
        <v>6077</v>
      </c>
      <c r="B55" s="126" t="s">
        <v>66</v>
      </c>
      <c r="C55" s="100"/>
      <c r="D55" s="127">
        <v>450</v>
      </c>
      <c r="E55" s="126">
        <f t="shared" si="10"/>
        <v>315</v>
      </c>
      <c r="F55" s="100" t="s">
        <v>117</v>
      </c>
      <c r="G55" s="100" t="s">
        <v>216</v>
      </c>
      <c r="H55" s="100" t="s">
        <v>21</v>
      </c>
      <c r="I55" s="100"/>
      <c r="J55" s="100" t="s">
        <v>124</v>
      </c>
      <c r="K55" s="128" t="s">
        <v>255</v>
      </c>
      <c r="L55" s="129" t="s">
        <v>56</v>
      </c>
      <c r="M55" s="17"/>
      <c r="N55" s="39"/>
      <c r="O55" s="39"/>
      <c r="P55" s="39"/>
      <c r="Q55" s="18"/>
    </row>
    <row r="56" spans="1:17" ht="90.75" thickBot="1" x14ac:dyDescent="0.3">
      <c r="A56" s="39">
        <v>6076</v>
      </c>
      <c r="B56" s="7" t="s">
        <v>66</v>
      </c>
      <c r="C56" s="39"/>
      <c r="D56" s="14">
        <v>500</v>
      </c>
      <c r="E56" s="7">
        <v>390</v>
      </c>
      <c r="F56" s="39" t="s">
        <v>117</v>
      </c>
      <c r="G56" s="39" t="s">
        <v>215</v>
      </c>
      <c r="H56" s="39" t="s">
        <v>20</v>
      </c>
      <c r="I56" s="39"/>
      <c r="J56" s="39" t="s">
        <v>223</v>
      </c>
      <c r="K56" s="81" t="s">
        <v>255</v>
      </c>
      <c r="L56" s="130" t="s">
        <v>56</v>
      </c>
      <c r="M56" s="17"/>
      <c r="N56" s="39"/>
      <c r="O56" s="39"/>
      <c r="P56" s="39"/>
      <c r="Q56" s="18"/>
    </row>
    <row r="57" spans="1:17" ht="165.75" customHeight="1" thickBot="1" x14ac:dyDescent="0.3">
      <c r="A57" s="125">
        <v>6075</v>
      </c>
      <c r="B57" s="126" t="s">
        <v>66</v>
      </c>
      <c r="C57" s="100"/>
      <c r="D57" s="127">
        <v>500</v>
      </c>
      <c r="E57" s="126">
        <v>390</v>
      </c>
      <c r="F57" s="100" t="s">
        <v>117</v>
      </c>
      <c r="G57" s="100" t="s">
        <v>214</v>
      </c>
      <c r="H57" s="100" t="s">
        <v>217</v>
      </c>
      <c r="I57" s="100"/>
      <c r="J57" s="100" t="s">
        <v>223</v>
      </c>
      <c r="K57" s="128" t="s">
        <v>255</v>
      </c>
      <c r="L57" s="129" t="s">
        <v>56</v>
      </c>
      <c r="M57" s="17"/>
      <c r="N57" s="39"/>
      <c r="O57" s="39"/>
      <c r="P57" s="39"/>
      <c r="Q57" s="18"/>
    </row>
    <row r="58" spans="1:17" ht="90.75" thickBot="1" x14ac:dyDescent="0.3">
      <c r="A58" s="39">
        <v>6074</v>
      </c>
      <c r="B58" s="7" t="s">
        <v>66</v>
      </c>
      <c r="C58" s="39"/>
      <c r="D58" s="14">
        <v>500</v>
      </c>
      <c r="E58" s="7">
        <f t="shared" ref="E58" si="11">D58*0.7</f>
        <v>350</v>
      </c>
      <c r="F58" s="39" t="s">
        <v>117</v>
      </c>
      <c r="G58" s="39" t="s">
        <v>67</v>
      </c>
      <c r="H58" s="39" t="s">
        <v>218</v>
      </c>
      <c r="I58" s="39"/>
      <c r="J58" s="39" t="s">
        <v>222</v>
      </c>
      <c r="K58" s="81" t="s">
        <v>255</v>
      </c>
      <c r="L58" s="130" t="s">
        <v>56</v>
      </c>
      <c r="M58" s="17"/>
      <c r="N58" s="39"/>
      <c r="O58" s="39"/>
      <c r="P58" s="39"/>
      <c r="Q58" s="18"/>
    </row>
    <row r="59" spans="1:17" ht="90.75" thickBot="1" x14ac:dyDescent="0.3">
      <c r="A59" s="125">
        <v>6073</v>
      </c>
      <c r="B59" s="126" t="s">
        <v>66</v>
      </c>
      <c r="C59" s="100"/>
      <c r="D59" s="127">
        <v>500</v>
      </c>
      <c r="E59" s="126">
        <v>390</v>
      </c>
      <c r="F59" s="100" t="s">
        <v>117</v>
      </c>
      <c r="G59" s="100" t="s">
        <v>213</v>
      </c>
      <c r="H59" s="100" t="s">
        <v>18</v>
      </c>
      <c r="I59" s="100"/>
      <c r="J59" s="100" t="s">
        <v>221</v>
      </c>
      <c r="K59" s="128" t="s">
        <v>255</v>
      </c>
      <c r="L59" s="129" t="s">
        <v>56</v>
      </c>
      <c r="M59" s="17"/>
      <c r="N59" s="39"/>
      <c r="O59" s="39"/>
      <c r="P59" s="39"/>
      <c r="Q59" s="18"/>
    </row>
    <row r="60" spans="1:17" ht="90.75" thickBot="1" x14ac:dyDescent="0.3">
      <c r="A60" s="39">
        <v>6072</v>
      </c>
      <c r="B60" s="7" t="s">
        <v>66</v>
      </c>
      <c r="C60" s="39"/>
      <c r="D60" s="14">
        <v>400</v>
      </c>
      <c r="E60" s="7">
        <f t="shared" ref="E60" si="12">D60*0.7</f>
        <v>280</v>
      </c>
      <c r="F60" s="39" t="s">
        <v>117</v>
      </c>
      <c r="G60" s="39" t="s">
        <v>212</v>
      </c>
      <c r="H60" s="39" t="s">
        <v>219</v>
      </c>
      <c r="I60" s="39"/>
      <c r="J60" s="39" t="s">
        <v>124</v>
      </c>
      <c r="K60" s="81" t="s">
        <v>255</v>
      </c>
      <c r="L60" s="130" t="s">
        <v>56</v>
      </c>
      <c r="M60" s="17"/>
      <c r="N60" s="39"/>
      <c r="O60" s="39"/>
      <c r="P60" s="39"/>
      <c r="Q60" s="18"/>
    </row>
    <row r="61" spans="1:17" ht="90.75" thickBot="1" x14ac:dyDescent="0.3">
      <c r="A61" s="125">
        <v>6071</v>
      </c>
      <c r="B61" s="126" t="s">
        <v>66</v>
      </c>
      <c r="C61" s="100"/>
      <c r="D61" s="127">
        <v>450</v>
      </c>
      <c r="E61" s="126">
        <f t="shared" ref="E61" si="13">D61*0.7</f>
        <v>315</v>
      </c>
      <c r="F61" s="100" t="s">
        <v>117</v>
      </c>
      <c r="G61" s="100" t="s">
        <v>211</v>
      </c>
      <c r="H61" s="100" t="s">
        <v>220</v>
      </c>
      <c r="I61" s="100"/>
      <c r="J61" s="100" t="s">
        <v>124</v>
      </c>
      <c r="K61" s="128" t="s">
        <v>255</v>
      </c>
      <c r="L61" s="129" t="s">
        <v>56</v>
      </c>
      <c r="M61" s="17"/>
      <c r="N61" s="39"/>
      <c r="O61" s="39"/>
      <c r="P61" s="39"/>
      <c r="Q61" s="18"/>
    </row>
    <row r="62" spans="1:17" ht="90.75" thickBot="1" x14ac:dyDescent="0.3">
      <c r="A62" s="39">
        <v>6070</v>
      </c>
      <c r="B62" s="7" t="s">
        <v>66</v>
      </c>
      <c r="C62" s="39"/>
      <c r="D62" s="14">
        <v>450</v>
      </c>
      <c r="E62" s="7">
        <f t="shared" ref="E62" si="14">D62*0.7</f>
        <v>315</v>
      </c>
      <c r="F62" s="39" t="s">
        <v>117</v>
      </c>
      <c r="G62" s="39" t="s">
        <v>210</v>
      </c>
      <c r="H62" s="39" t="s">
        <v>27</v>
      </c>
      <c r="I62" s="39"/>
      <c r="J62" s="39" t="s">
        <v>124</v>
      </c>
      <c r="K62" s="81" t="s">
        <v>255</v>
      </c>
      <c r="L62" s="130" t="s">
        <v>56</v>
      </c>
      <c r="M62" s="17"/>
      <c r="N62" s="39"/>
      <c r="O62" s="39"/>
      <c r="P62" s="39"/>
      <c r="Q62" s="18"/>
    </row>
    <row r="63" spans="1:17" ht="90.75" thickBot="1" x14ac:dyDescent="0.3">
      <c r="A63" s="125">
        <v>6069</v>
      </c>
      <c r="B63" s="126" t="s">
        <v>66</v>
      </c>
      <c r="C63" s="100"/>
      <c r="D63" s="127">
        <v>450</v>
      </c>
      <c r="E63" s="126">
        <f t="shared" ref="E63" si="15">D63*0.7</f>
        <v>315</v>
      </c>
      <c r="F63" s="100" t="s">
        <v>117</v>
      </c>
      <c r="G63" s="100" t="s">
        <v>210</v>
      </c>
      <c r="H63" s="100" t="s">
        <v>20</v>
      </c>
      <c r="I63" s="100"/>
      <c r="J63" s="100" t="s">
        <v>124</v>
      </c>
      <c r="K63" s="128" t="s">
        <v>255</v>
      </c>
      <c r="L63" s="129" t="s">
        <v>56</v>
      </c>
      <c r="M63" s="17"/>
      <c r="N63" s="39"/>
      <c r="O63" s="39"/>
      <c r="P63" s="39"/>
      <c r="Q63" s="18"/>
    </row>
    <row r="64" spans="1:17" ht="90.75" thickBot="1" x14ac:dyDescent="0.3">
      <c r="A64" s="39">
        <v>6068</v>
      </c>
      <c r="B64" s="7" t="s">
        <v>66</v>
      </c>
      <c r="C64" s="39"/>
      <c r="D64" s="14">
        <v>450</v>
      </c>
      <c r="E64" s="7">
        <f t="shared" ref="E64" si="16">D64*0.7</f>
        <v>315</v>
      </c>
      <c r="F64" s="39" t="s">
        <v>117</v>
      </c>
      <c r="G64" s="39" t="s">
        <v>210</v>
      </c>
      <c r="H64" s="39" t="s">
        <v>20</v>
      </c>
      <c r="I64" s="39"/>
      <c r="J64" s="39" t="s">
        <v>124</v>
      </c>
      <c r="K64" s="81" t="s">
        <v>255</v>
      </c>
      <c r="L64" s="130" t="s">
        <v>56</v>
      </c>
      <c r="M64" s="17"/>
      <c r="N64" s="39"/>
      <c r="O64" s="39"/>
      <c r="P64" s="39"/>
      <c r="Q64" s="18"/>
    </row>
    <row r="65" spans="1:17" ht="90.75" thickBot="1" x14ac:dyDescent="0.3">
      <c r="A65" s="125">
        <v>6067</v>
      </c>
      <c r="B65" s="126" t="s">
        <v>66</v>
      </c>
      <c r="C65" s="100"/>
      <c r="D65" s="127">
        <v>450</v>
      </c>
      <c r="E65" s="126">
        <f t="shared" ref="E65" si="17">D65*0.7</f>
        <v>315</v>
      </c>
      <c r="F65" s="100" t="s">
        <v>117</v>
      </c>
      <c r="G65" s="100" t="s">
        <v>210</v>
      </c>
      <c r="H65" s="100" t="s">
        <v>27</v>
      </c>
      <c r="I65" s="100"/>
      <c r="J65" s="100" t="s">
        <v>124</v>
      </c>
      <c r="K65" s="128" t="s">
        <v>255</v>
      </c>
      <c r="L65" s="129" t="s">
        <v>56</v>
      </c>
      <c r="M65" s="17"/>
      <c r="N65" s="39"/>
      <c r="O65" s="39"/>
      <c r="P65" s="39"/>
      <c r="Q65" s="18"/>
    </row>
    <row r="66" spans="1:17" ht="90.75" thickBot="1" x14ac:dyDescent="0.3">
      <c r="A66" s="5">
        <v>6063</v>
      </c>
      <c r="B66" s="7" t="s">
        <v>66</v>
      </c>
      <c r="C66" s="5"/>
      <c r="D66" s="14">
        <v>450</v>
      </c>
      <c r="E66" s="7">
        <v>350</v>
      </c>
      <c r="F66" s="5" t="s">
        <v>117</v>
      </c>
      <c r="G66" s="5" t="s">
        <v>122</v>
      </c>
      <c r="H66" s="5" t="s">
        <v>27</v>
      </c>
      <c r="I66" s="5"/>
      <c r="J66" s="5" t="s">
        <v>124</v>
      </c>
      <c r="K66" s="81" t="s">
        <v>255</v>
      </c>
      <c r="L66" s="130" t="s">
        <v>56</v>
      </c>
      <c r="M66" s="17"/>
      <c r="N66" s="5"/>
      <c r="O66" s="5"/>
      <c r="P66" s="5"/>
      <c r="Q66" s="18"/>
    </row>
    <row r="67" spans="1:17" ht="90.75" thickBot="1" x14ac:dyDescent="0.3">
      <c r="A67" s="125">
        <v>6064</v>
      </c>
      <c r="B67" s="126" t="s">
        <v>66</v>
      </c>
      <c r="C67" s="100"/>
      <c r="D67" s="127">
        <v>450</v>
      </c>
      <c r="E67" s="126">
        <f t="shared" ref="E67:E68" si="18">D67*0.7</f>
        <v>315</v>
      </c>
      <c r="F67" s="100" t="s">
        <v>117</v>
      </c>
      <c r="G67" s="100" t="s">
        <v>124</v>
      </c>
      <c r="H67" s="100" t="s">
        <v>123</v>
      </c>
      <c r="I67" s="100"/>
      <c r="J67" s="100" t="s">
        <v>124</v>
      </c>
      <c r="K67" s="128" t="s">
        <v>255</v>
      </c>
      <c r="L67" s="129" t="s">
        <v>56</v>
      </c>
      <c r="M67" s="17"/>
      <c r="N67" s="5"/>
      <c r="O67" s="5"/>
      <c r="P67" s="5"/>
      <c r="Q67" s="18"/>
    </row>
    <row r="68" spans="1:17" ht="90.75" thickBot="1" x14ac:dyDescent="0.3">
      <c r="A68" s="5">
        <v>6065</v>
      </c>
      <c r="B68" s="7" t="s">
        <v>66</v>
      </c>
      <c r="C68" s="5"/>
      <c r="D68" s="14">
        <v>400</v>
      </c>
      <c r="E68" s="7">
        <f t="shared" si="18"/>
        <v>280</v>
      </c>
      <c r="F68" s="5" t="s">
        <v>117</v>
      </c>
      <c r="G68" s="5" t="s">
        <v>124</v>
      </c>
      <c r="H68" s="5" t="s">
        <v>18</v>
      </c>
      <c r="I68" s="5"/>
      <c r="J68" s="5" t="s">
        <v>124</v>
      </c>
      <c r="K68" s="81" t="s">
        <v>255</v>
      </c>
      <c r="L68" s="130" t="s">
        <v>56</v>
      </c>
      <c r="M68" s="17"/>
      <c r="N68" s="5"/>
      <c r="O68" s="5"/>
      <c r="P68" s="5"/>
      <c r="Q68" s="18"/>
    </row>
    <row r="69" spans="1:17" ht="90.75" thickBot="1" x14ac:dyDescent="0.3">
      <c r="A69" s="125">
        <v>6066</v>
      </c>
      <c r="B69" s="126" t="s">
        <v>66</v>
      </c>
      <c r="C69" s="100"/>
      <c r="D69" s="127">
        <v>400</v>
      </c>
      <c r="E69" s="126">
        <v>320</v>
      </c>
      <c r="F69" s="100" t="s">
        <v>117</v>
      </c>
      <c r="G69" s="100" t="s">
        <v>124</v>
      </c>
      <c r="H69" s="100" t="s">
        <v>20</v>
      </c>
      <c r="I69" s="100"/>
      <c r="J69" s="100" t="s">
        <v>124</v>
      </c>
      <c r="K69" s="128" t="s">
        <v>255</v>
      </c>
      <c r="L69" s="129" t="s">
        <v>56</v>
      </c>
      <c r="M69" s="17"/>
      <c r="N69" s="5"/>
      <c r="O69" s="5"/>
      <c r="P69" s="5"/>
      <c r="Q69" s="18"/>
    </row>
    <row r="70" spans="1:17" ht="90.75" customHeight="1" thickBot="1" x14ac:dyDescent="0.3">
      <c r="A70" s="7">
        <v>6001</v>
      </c>
      <c r="B70" s="7" t="s">
        <v>66</v>
      </c>
      <c r="C70" s="7"/>
      <c r="D70" s="12">
        <v>600</v>
      </c>
      <c r="E70" s="7">
        <f>D70*0.7</f>
        <v>420</v>
      </c>
      <c r="F70" s="5" t="s">
        <v>117</v>
      </c>
      <c r="G70" s="2" t="s">
        <v>67</v>
      </c>
      <c r="H70" s="2" t="s">
        <v>21</v>
      </c>
      <c r="I70" s="7"/>
      <c r="J70" s="7" t="s">
        <v>74</v>
      </c>
      <c r="K70" s="81" t="s">
        <v>255</v>
      </c>
      <c r="L70" s="130" t="s">
        <v>56</v>
      </c>
      <c r="M70" s="17"/>
      <c r="N70" s="5"/>
      <c r="O70" s="5"/>
      <c r="P70" s="5"/>
      <c r="Q70" s="18"/>
    </row>
    <row r="71" spans="1:17" ht="107.25" customHeight="1" thickBot="1" x14ac:dyDescent="0.3">
      <c r="A71" s="131">
        <v>6002</v>
      </c>
      <c r="B71" s="126" t="s">
        <v>66</v>
      </c>
      <c r="C71" s="126"/>
      <c r="D71" s="132">
        <v>350</v>
      </c>
      <c r="E71" s="126">
        <f t="shared" ref="E71:E124" si="19">D71*0.7</f>
        <v>244.99999999999997</v>
      </c>
      <c r="F71" s="100" t="s">
        <v>117</v>
      </c>
      <c r="G71" s="100" t="s">
        <v>69</v>
      </c>
      <c r="H71" s="100" t="s">
        <v>21</v>
      </c>
      <c r="I71" s="126"/>
      <c r="J71" s="100" t="s">
        <v>75</v>
      </c>
      <c r="K71" s="128" t="s">
        <v>255</v>
      </c>
      <c r="L71" s="129" t="s">
        <v>56</v>
      </c>
      <c r="M71" s="17"/>
      <c r="N71" s="5"/>
      <c r="O71" s="5"/>
      <c r="P71" s="5"/>
      <c r="Q71" s="18"/>
    </row>
    <row r="72" spans="1:17" ht="36.75" hidden="1" customHeight="1" x14ac:dyDescent="0.25">
      <c r="A72" s="7"/>
      <c r="B72" s="7"/>
      <c r="C72" s="7"/>
      <c r="E72" s="7"/>
      <c r="F72" s="5"/>
      <c r="G72" s="2"/>
      <c r="H72" s="2"/>
      <c r="I72" s="7"/>
      <c r="J72" s="2"/>
      <c r="K72" s="81" t="s">
        <v>255</v>
      </c>
      <c r="L72" s="124"/>
      <c r="M72" s="17"/>
      <c r="N72" s="5"/>
      <c r="O72" s="5"/>
      <c r="P72" s="5"/>
      <c r="Q72" s="18"/>
    </row>
    <row r="73" spans="1:17" ht="91.5" customHeight="1" thickBot="1" x14ac:dyDescent="0.3">
      <c r="A73" s="7">
        <v>6004</v>
      </c>
      <c r="B73" s="7" t="s">
        <v>66</v>
      </c>
      <c r="C73" s="7"/>
      <c r="D73" s="12">
        <v>500</v>
      </c>
      <c r="E73" s="7">
        <v>390</v>
      </c>
      <c r="F73" s="5" t="s">
        <v>117</v>
      </c>
      <c r="G73" s="2" t="s">
        <v>70</v>
      </c>
      <c r="H73" s="2" t="s">
        <v>21</v>
      </c>
      <c r="I73" s="7" t="s">
        <v>45</v>
      </c>
      <c r="J73" s="2" t="s">
        <v>75</v>
      </c>
      <c r="K73" s="81" t="s">
        <v>255</v>
      </c>
      <c r="L73" s="133" t="s">
        <v>56</v>
      </c>
      <c r="M73" s="17"/>
      <c r="N73" s="5"/>
      <c r="O73" s="5"/>
      <c r="P73" s="5"/>
      <c r="Q73" s="18"/>
    </row>
    <row r="74" spans="1:17" ht="91.5" customHeight="1" thickBot="1" x14ac:dyDescent="0.3">
      <c r="A74" s="131">
        <v>6005</v>
      </c>
      <c r="B74" s="126" t="s">
        <v>66</v>
      </c>
      <c r="C74" s="126"/>
      <c r="D74" s="132">
        <v>350</v>
      </c>
      <c r="E74" s="126">
        <f t="shared" si="19"/>
        <v>244.99999999999997</v>
      </c>
      <c r="F74" s="100" t="s">
        <v>117</v>
      </c>
      <c r="G74" s="100" t="s">
        <v>71</v>
      </c>
      <c r="H74" s="100" t="s">
        <v>20</v>
      </c>
      <c r="I74" s="126" t="s">
        <v>45</v>
      </c>
      <c r="J74" s="100" t="s">
        <v>75</v>
      </c>
      <c r="K74" s="128" t="s">
        <v>255</v>
      </c>
      <c r="L74" s="129" t="s">
        <v>56</v>
      </c>
      <c r="M74" s="17"/>
      <c r="N74" s="5"/>
      <c r="O74" s="5"/>
      <c r="P74" s="5"/>
      <c r="Q74" s="18"/>
    </row>
    <row r="75" spans="1:17" ht="96" customHeight="1" thickBot="1" x14ac:dyDescent="0.3">
      <c r="A75" s="7">
        <v>6006</v>
      </c>
      <c r="B75" s="7" t="s">
        <v>66</v>
      </c>
      <c r="C75" s="7"/>
      <c r="D75" s="12">
        <v>500</v>
      </c>
      <c r="E75" s="7">
        <v>390</v>
      </c>
      <c r="F75" s="5" t="s">
        <v>117</v>
      </c>
      <c r="G75" s="2" t="s">
        <v>72</v>
      </c>
      <c r="H75" s="5" t="s">
        <v>20</v>
      </c>
      <c r="I75" s="7" t="s">
        <v>45</v>
      </c>
      <c r="J75" s="2" t="s">
        <v>75</v>
      </c>
      <c r="K75" s="81" t="s">
        <v>255</v>
      </c>
      <c r="L75" s="130" t="s">
        <v>56</v>
      </c>
      <c r="M75" s="17"/>
      <c r="N75" s="5"/>
      <c r="O75" s="5"/>
      <c r="P75" s="5"/>
      <c r="Q75" s="18"/>
    </row>
    <row r="76" spans="1:17" ht="100.5" customHeight="1" thickBot="1" x14ac:dyDescent="0.3">
      <c r="A76" s="131">
        <v>6007</v>
      </c>
      <c r="B76" s="126" t="s">
        <v>66</v>
      </c>
      <c r="C76" s="126"/>
      <c r="D76" s="132">
        <v>500</v>
      </c>
      <c r="E76" s="126">
        <f t="shared" si="19"/>
        <v>350</v>
      </c>
      <c r="F76" s="100" t="s">
        <v>117</v>
      </c>
      <c r="G76" s="100" t="s">
        <v>81</v>
      </c>
      <c r="H76" s="100" t="s">
        <v>18</v>
      </c>
      <c r="I76" s="126" t="s">
        <v>45</v>
      </c>
      <c r="J76" s="100" t="s">
        <v>75</v>
      </c>
      <c r="K76" s="128" t="s">
        <v>255</v>
      </c>
      <c r="L76" s="129" t="s">
        <v>56</v>
      </c>
      <c r="M76" s="17"/>
      <c r="N76" s="5"/>
      <c r="O76" s="5"/>
      <c r="P76" s="5"/>
      <c r="Q76" s="18"/>
    </row>
    <row r="77" spans="1:17" ht="105.75" customHeight="1" thickBot="1" x14ac:dyDescent="0.3">
      <c r="A77" s="7">
        <v>6008</v>
      </c>
      <c r="B77" s="7" t="s">
        <v>66</v>
      </c>
      <c r="C77" s="7"/>
      <c r="D77" s="12">
        <v>450</v>
      </c>
      <c r="E77" s="7">
        <v>350</v>
      </c>
      <c r="F77" s="5" t="s">
        <v>117</v>
      </c>
      <c r="G77" s="2" t="s">
        <v>72</v>
      </c>
      <c r="H77" s="2" t="s">
        <v>111</v>
      </c>
      <c r="I77" s="7"/>
      <c r="J77" s="2" t="s">
        <v>75</v>
      </c>
      <c r="K77" s="81" t="s">
        <v>255</v>
      </c>
      <c r="L77" s="124" t="s">
        <v>56</v>
      </c>
      <c r="M77" s="17"/>
      <c r="N77" s="5"/>
      <c r="O77" s="5"/>
      <c r="P77" s="5"/>
      <c r="Q77" s="18"/>
    </row>
    <row r="78" spans="1:17" ht="105.75" customHeight="1" thickBot="1" x14ac:dyDescent="0.3">
      <c r="A78" s="131">
        <v>6010</v>
      </c>
      <c r="B78" s="126" t="s">
        <v>66</v>
      </c>
      <c r="C78" s="126"/>
      <c r="D78" s="132">
        <v>400</v>
      </c>
      <c r="E78" s="126">
        <f t="shared" si="19"/>
        <v>280</v>
      </c>
      <c r="F78" s="100" t="s">
        <v>117</v>
      </c>
      <c r="G78" s="100" t="s">
        <v>82</v>
      </c>
      <c r="H78" s="100" t="s">
        <v>43</v>
      </c>
      <c r="I78" s="126"/>
      <c r="J78" s="100" t="s">
        <v>75</v>
      </c>
      <c r="K78" s="128" t="s">
        <v>255</v>
      </c>
      <c r="L78" s="129" t="s">
        <v>56</v>
      </c>
      <c r="M78" s="17"/>
      <c r="N78" s="5"/>
      <c r="O78" s="5"/>
      <c r="P78" s="5"/>
      <c r="Q78" s="18"/>
    </row>
    <row r="79" spans="1:17" ht="105.75" customHeight="1" thickBot="1" x14ac:dyDescent="0.3">
      <c r="A79" s="7">
        <v>6011</v>
      </c>
      <c r="B79" s="7" t="s">
        <v>66</v>
      </c>
      <c r="C79" s="7"/>
      <c r="D79" s="12">
        <v>450</v>
      </c>
      <c r="E79" s="7">
        <f t="shared" si="19"/>
        <v>315</v>
      </c>
      <c r="F79" s="5" t="s">
        <v>117</v>
      </c>
      <c r="G79" s="2" t="s">
        <v>70</v>
      </c>
      <c r="H79" s="2" t="s">
        <v>42</v>
      </c>
      <c r="I79" s="7"/>
      <c r="J79" s="2" t="s">
        <v>75</v>
      </c>
      <c r="K79" s="81" t="s">
        <v>255</v>
      </c>
      <c r="L79" s="130" t="s">
        <v>56</v>
      </c>
      <c r="M79" s="17"/>
      <c r="N79" s="5"/>
      <c r="O79" s="5"/>
      <c r="P79" s="5"/>
      <c r="Q79" s="18"/>
    </row>
    <row r="80" spans="1:17" ht="105.75" customHeight="1" thickBot="1" x14ac:dyDescent="0.3">
      <c r="A80" s="131">
        <v>6012</v>
      </c>
      <c r="B80" s="126" t="s">
        <v>66</v>
      </c>
      <c r="C80" s="126"/>
      <c r="D80" s="132">
        <v>500</v>
      </c>
      <c r="E80" s="144">
        <v>390</v>
      </c>
      <c r="F80" s="100" t="s">
        <v>117</v>
      </c>
      <c r="G80" s="100" t="s">
        <v>70</v>
      </c>
      <c r="H80" s="100" t="s">
        <v>18</v>
      </c>
      <c r="I80" s="126"/>
      <c r="J80" s="100" t="s">
        <v>75</v>
      </c>
      <c r="K80" s="128" t="s">
        <v>255</v>
      </c>
      <c r="L80" s="129" t="s">
        <v>56</v>
      </c>
      <c r="M80" s="17"/>
      <c r="N80" s="5"/>
      <c r="O80" s="5"/>
      <c r="P80" s="5"/>
      <c r="Q80" s="18"/>
    </row>
    <row r="81" spans="1:17" ht="105.75" customHeight="1" thickBot="1" x14ac:dyDescent="0.3">
      <c r="A81" s="7">
        <v>6013</v>
      </c>
      <c r="B81" s="7" t="s">
        <v>66</v>
      </c>
      <c r="C81" s="7"/>
      <c r="D81" s="12">
        <v>500</v>
      </c>
      <c r="E81" s="7">
        <v>390</v>
      </c>
      <c r="F81" s="5" t="s">
        <v>117</v>
      </c>
      <c r="G81" s="2" t="s">
        <v>70</v>
      </c>
      <c r="H81" s="2" t="s">
        <v>26</v>
      </c>
      <c r="I81" s="7"/>
      <c r="J81" s="2" t="s">
        <v>77</v>
      </c>
      <c r="K81" s="81" t="s">
        <v>255</v>
      </c>
      <c r="L81" s="130" t="s">
        <v>56</v>
      </c>
      <c r="M81" s="17"/>
      <c r="N81" s="5"/>
      <c r="O81" s="5"/>
      <c r="P81" s="5"/>
      <c r="Q81" s="18"/>
    </row>
    <row r="82" spans="1:17" ht="105.75" customHeight="1" thickBot="1" x14ac:dyDescent="0.3">
      <c r="A82" s="131">
        <v>6014</v>
      </c>
      <c r="B82" s="126" t="s">
        <v>66</v>
      </c>
      <c r="C82" s="126"/>
      <c r="D82" s="132">
        <v>400</v>
      </c>
      <c r="E82" s="126">
        <f t="shared" si="19"/>
        <v>280</v>
      </c>
      <c r="F82" s="100" t="s">
        <v>117</v>
      </c>
      <c r="G82" s="100" t="s">
        <v>83</v>
      </c>
      <c r="H82" s="100" t="s">
        <v>20</v>
      </c>
      <c r="I82" s="126"/>
      <c r="J82" s="100" t="s">
        <v>75</v>
      </c>
      <c r="K82" s="128" t="s">
        <v>255</v>
      </c>
      <c r="L82" s="129" t="s">
        <v>56</v>
      </c>
      <c r="M82" s="17"/>
      <c r="N82" s="5"/>
      <c r="O82" s="5"/>
      <c r="P82" s="5"/>
      <c r="Q82" s="18"/>
    </row>
    <row r="83" spans="1:17" ht="105.75" customHeight="1" thickBot="1" x14ac:dyDescent="0.3">
      <c r="A83" s="7">
        <v>6015</v>
      </c>
      <c r="B83" s="7" t="s">
        <v>66</v>
      </c>
      <c r="C83" s="7"/>
      <c r="D83" s="12">
        <v>350</v>
      </c>
      <c r="E83" s="7">
        <f t="shared" si="19"/>
        <v>244.99999999999997</v>
      </c>
      <c r="F83" s="5" t="s">
        <v>117</v>
      </c>
      <c r="G83" s="2" t="s">
        <v>84</v>
      </c>
      <c r="H83" s="5" t="s">
        <v>20</v>
      </c>
      <c r="I83" s="7"/>
      <c r="J83" s="2" t="s">
        <v>75</v>
      </c>
      <c r="K83" s="81" t="s">
        <v>255</v>
      </c>
      <c r="L83" s="130" t="s">
        <v>56</v>
      </c>
      <c r="M83" s="17"/>
      <c r="N83" s="5"/>
      <c r="O83" s="5"/>
      <c r="P83" s="5"/>
      <c r="Q83" s="18"/>
    </row>
    <row r="84" spans="1:17" ht="105.75" customHeight="1" thickBot="1" x14ac:dyDescent="0.3">
      <c r="A84" s="131">
        <v>6016</v>
      </c>
      <c r="B84" s="126" t="s">
        <v>66</v>
      </c>
      <c r="C84" s="126"/>
      <c r="D84" s="132">
        <v>350</v>
      </c>
      <c r="E84" s="126">
        <f t="shared" si="19"/>
        <v>244.99999999999997</v>
      </c>
      <c r="F84" s="100" t="s">
        <v>117</v>
      </c>
      <c r="G84" s="100" t="s">
        <v>85</v>
      </c>
      <c r="H84" s="100" t="s">
        <v>20</v>
      </c>
      <c r="I84" s="126"/>
      <c r="J84" s="100" t="s">
        <v>75</v>
      </c>
      <c r="K84" s="128" t="s">
        <v>255</v>
      </c>
      <c r="L84" s="129" t="s">
        <v>56</v>
      </c>
      <c r="M84" s="17"/>
      <c r="N84" s="5"/>
      <c r="O84" s="5"/>
      <c r="P84" s="5"/>
      <c r="Q84" s="18"/>
    </row>
    <row r="85" spans="1:17" ht="105.75" customHeight="1" thickBot="1" x14ac:dyDescent="0.3">
      <c r="A85" s="7">
        <v>6017</v>
      </c>
      <c r="B85" s="7" t="s">
        <v>66</v>
      </c>
      <c r="C85" s="7"/>
      <c r="D85" s="12">
        <v>450</v>
      </c>
      <c r="E85" s="7">
        <f t="shared" si="19"/>
        <v>315</v>
      </c>
      <c r="F85" s="5" t="s">
        <v>117</v>
      </c>
      <c r="G85" s="2" t="s">
        <v>86</v>
      </c>
      <c r="H85" s="5" t="s">
        <v>20</v>
      </c>
      <c r="I85" s="7"/>
      <c r="J85" s="2" t="s">
        <v>75</v>
      </c>
      <c r="K85" s="81" t="s">
        <v>255</v>
      </c>
      <c r="L85" s="130" t="s">
        <v>56</v>
      </c>
      <c r="M85" s="17"/>
      <c r="N85" s="5"/>
      <c r="O85" s="5"/>
      <c r="P85" s="5"/>
      <c r="Q85" s="18"/>
    </row>
    <row r="86" spans="1:17" ht="105.75" customHeight="1" thickBot="1" x14ac:dyDescent="0.3">
      <c r="A86" s="131">
        <v>6018</v>
      </c>
      <c r="B86" s="126" t="s">
        <v>66</v>
      </c>
      <c r="C86" s="126"/>
      <c r="D86" s="132">
        <v>600</v>
      </c>
      <c r="E86" s="126">
        <f t="shared" si="19"/>
        <v>420</v>
      </c>
      <c r="F86" s="100" t="s">
        <v>117</v>
      </c>
      <c r="G86" s="100" t="s">
        <v>68</v>
      </c>
      <c r="H86" s="100" t="s">
        <v>20</v>
      </c>
      <c r="I86" s="126"/>
      <c r="J86" s="126" t="s">
        <v>74</v>
      </c>
      <c r="K86" s="128" t="s">
        <v>255</v>
      </c>
      <c r="L86" s="129" t="s">
        <v>56</v>
      </c>
      <c r="M86" s="17"/>
      <c r="N86" s="5"/>
      <c r="O86" s="5"/>
      <c r="P86" s="5"/>
      <c r="Q86" s="18"/>
    </row>
    <row r="87" spans="1:17" ht="105.75" customHeight="1" thickBot="1" x14ac:dyDescent="0.3">
      <c r="A87" s="7">
        <v>6019</v>
      </c>
      <c r="B87" s="7" t="s">
        <v>66</v>
      </c>
      <c r="C87" s="7"/>
      <c r="D87" s="12">
        <v>500</v>
      </c>
      <c r="E87" s="7">
        <f t="shared" si="19"/>
        <v>350</v>
      </c>
      <c r="F87" s="5" t="s">
        <v>117</v>
      </c>
      <c r="G87" s="2" t="s">
        <v>87</v>
      </c>
      <c r="H87" s="5" t="s">
        <v>20</v>
      </c>
      <c r="I87" s="7"/>
      <c r="J87" s="2" t="s">
        <v>75</v>
      </c>
      <c r="K87" s="81" t="s">
        <v>255</v>
      </c>
      <c r="L87" s="130" t="s">
        <v>56</v>
      </c>
      <c r="M87" s="17"/>
      <c r="N87" s="5"/>
      <c r="O87" s="5"/>
      <c r="P87" s="5"/>
      <c r="Q87" s="18"/>
    </row>
    <row r="88" spans="1:17" ht="105.75" customHeight="1" thickBot="1" x14ac:dyDescent="0.3">
      <c r="A88" s="131">
        <v>6020</v>
      </c>
      <c r="B88" s="126" t="s">
        <v>66</v>
      </c>
      <c r="C88" s="126"/>
      <c r="D88" s="132">
        <v>400</v>
      </c>
      <c r="E88" s="126">
        <f t="shared" si="19"/>
        <v>280</v>
      </c>
      <c r="F88" s="100" t="s">
        <v>117</v>
      </c>
      <c r="G88" s="100" t="s">
        <v>88</v>
      </c>
      <c r="H88" s="100" t="s">
        <v>21</v>
      </c>
      <c r="I88" s="126"/>
      <c r="J88" s="100" t="s">
        <v>75</v>
      </c>
      <c r="K88" s="128" t="s">
        <v>255</v>
      </c>
      <c r="L88" s="129" t="s">
        <v>56</v>
      </c>
      <c r="M88" s="17"/>
      <c r="N88" s="5"/>
      <c r="O88" s="5"/>
      <c r="P88" s="5"/>
      <c r="Q88" s="18"/>
    </row>
    <row r="89" spans="1:17" ht="0.75" customHeight="1" x14ac:dyDescent="0.25">
      <c r="A89" s="7"/>
      <c r="B89" s="7"/>
      <c r="C89" s="7"/>
      <c r="E89" s="7"/>
      <c r="F89" s="5"/>
      <c r="G89" s="2"/>
      <c r="H89" s="2"/>
      <c r="I89" s="7"/>
      <c r="J89" s="2"/>
      <c r="K89" s="81" t="s">
        <v>255</v>
      </c>
      <c r="L89" s="124"/>
      <c r="M89" s="17"/>
      <c r="N89" s="5"/>
      <c r="O89" s="5"/>
      <c r="P89" s="5"/>
      <c r="Q89" s="18"/>
    </row>
    <row r="90" spans="1:17" ht="105.75" hidden="1" customHeight="1" x14ac:dyDescent="0.25">
      <c r="A90" s="7"/>
      <c r="B90" s="7"/>
      <c r="C90" s="7"/>
      <c r="E90" s="7"/>
      <c r="F90" s="5"/>
      <c r="G90" s="2"/>
      <c r="H90" s="2"/>
      <c r="I90" s="7"/>
      <c r="J90" s="2"/>
      <c r="K90" s="81" t="s">
        <v>255</v>
      </c>
      <c r="L90" s="10"/>
      <c r="M90" s="17"/>
      <c r="N90" s="5"/>
      <c r="O90" s="5"/>
      <c r="P90" s="5"/>
      <c r="Q90" s="18"/>
    </row>
    <row r="91" spans="1:17" ht="105.75" customHeight="1" thickBot="1" x14ac:dyDescent="0.3">
      <c r="A91" s="7">
        <v>6023</v>
      </c>
      <c r="B91" s="7" t="s">
        <v>66</v>
      </c>
      <c r="C91" s="7"/>
      <c r="D91" s="12">
        <v>300</v>
      </c>
      <c r="E91" s="7">
        <f t="shared" si="19"/>
        <v>210</v>
      </c>
      <c r="F91" s="5" t="s">
        <v>117</v>
      </c>
      <c r="G91" s="2" t="s">
        <v>90</v>
      </c>
      <c r="H91" s="2" t="s">
        <v>18</v>
      </c>
      <c r="I91" s="7"/>
      <c r="J91" s="2" t="s">
        <v>80</v>
      </c>
      <c r="K91" s="81" t="s">
        <v>255</v>
      </c>
      <c r="L91" s="133" t="s">
        <v>56</v>
      </c>
      <c r="M91" s="17"/>
      <c r="N91" s="5"/>
      <c r="O91" s="5"/>
      <c r="P91" s="5"/>
      <c r="Q91" s="18"/>
    </row>
    <row r="92" spans="1:17" ht="105.75" customHeight="1" thickBot="1" x14ac:dyDescent="0.3">
      <c r="A92" s="131">
        <v>6024</v>
      </c>
      <c r="B92" s="126" t="s">
        <v>66</v>
      </c>
      <c r="C92" s="126"/>
      <c r="D92" s="132">
        <v>450</v>
      </c>
      <c r="E92" s="126">
        <f t="shared" si="19"/>
        <v>315</v>
      </c>
      <c r="F92" s="100" t="s">
        <v>117</v>
      </c>
      <c r="G92" s="100" t="s">
        <v>91</v>
      </c>
      <c r="H92" s="100" t="s">
        <v>18</v>
      </c>
      <c r="I92" s="126"/>
      <c r="J92" s="100" t="s">
        <v>75</v>
      </c>
      <c r="K92" s="128" t="s">
        <v>255</v>
      </c>
      <c r="L92" s="129" t="s">
        <v>56</v>
      </c>
      <c r="M92" s="17"/>
      <c r="N92" s="5"/>
      <c r="O92" s="5"/>
      <c r="P92" s="5"/>
      <c r="Q92" s="18"/>
    </row>
    <row r="93" spans="1:17" ht="105.75" customHeight="1" thickBot="1" x14ac:dyDescent="0.3">
      <c r="A93" s="7">
        <v>6025</v>
      </c>
      <c r="B93" s="7" t="s">
        <v>66</v>
      </c>
      <c r="C93" s="7"/>
      <c r="D93" s="12">
        <v>450</v>
      </c>
      <c r="E93" s="7">
        <f t="shared" si="19"/>
        <v>315</v>
      </c>
      <c r="F93" s="5" t="s">
        <v>117</v>
      </c>
      <c r="G93" s="2" t="s">
        <v>92</v>
      </c>
      <c r="H93" s="2" t="s">
        <v>27</v>
      </c>
      <c r="I93" s="7"/>
      <c r="J93" s="2" t="s">
        <v>78</v>
      </c>
      <c r="K93" s="81" t="s">
        <v>255</v>
      </c>
      <c r="L93" s="130" t="s">
        <v>56</v>
      </c>
      <c r="M93" s="17"/>
      <c r="N93" s="5"/>
      <c r="O93" s="5"/>
      <c r="P93" s="5"/>
      <c r="Q93" s="18"/>
    </row>
    <row r="94" spans="1:17" ht="105.75" customHeight="1" thickBot="1" x14ac:dyDescent="0.3">
      <c r="A94" s="131">
        <v>6026</v>
      </c>
      <c r="B94" s="126" t="s">
        <v>66</v>
      </c>
      <c r="C94" s="126"/>
      <c r="D94" s="132">
        <v>450</v>
      </c>
      <c r="E94" s="126">
        <f t="shared" si="19"/>
        <v>315</v>
      </c>
      <c r="F94" s="100" t="s">
        <v>117</v>
      </c>
      <c r="G94" s="100" t="s">
        <v>92</v>
      </c>
      <c r="H94" s="100" t="s">
        <v>24</v>
      </c>
      <c r="I94" s="126"/>
      <c r="J94" s="100" t="s">
        <v>78</v>
      </c>
      <c r="K94" s="128" t="s">
        <v>255</v>
      </c>
      <c r="L94" s="129" t="s">
        <v>56</v>
      </c>
      <c r="M94" s="17"/>
      <c r="N94" s="5"/>
      <c r="O94" s="5"/>
      <c r="P94" s="5"/>
      <c r="Q94" s="18"/>
    </row>
    <row r="95" spans="1:17" ht="105.75" customHeight="1" thickBot="1" x14ac:dyDescent="0.3">
      <c r="A95" s="7">
        <v>6027</v>
      </c>
      <c r="B95" s="7" t="s">
        <v>66</v>
      </c>
      <c r="C95" s="7"/>
      <c r="D95" s="12">
        <v>400</v>
      </c>
      <c r="E95" s="7">
        <f t="shared" si="19"/>
        <v>280</v>
      </c>
      <c r="F95" s="5" t="s">
        <v>117</v>
      </c>
      <c r="G95" s="2" t="s">
        <v>71</v>
      </c>
      <c r="H95" s="2" t="s">
        <v>18</v>
      </c>
      <c r="I95" s="7"/>
      <c r="J95" s="2" t="s">
        <v>75</v>
      </c>
      <c r="K95" s="81" t="s">
        <v>255</v>
      </c>
      <c r="L95" s="130" t="s">
        <v>56</v>
      </c>
      <c r="M95" s="17"/>
      <c r="N95" s="5"/>
      <c r="O95" s="5"/>
      <c r="P95" s="5"/>
      <c r="Q95" s="18"/>
    </row>
    <row r="96" spans="1:17" ht="105.75" customHeight="1" thickBot="1" x14ac:dyDescent="0.3">
      <c r="A96" s="131">
        <v>6028</v>
      </c>
      <c r="B96" s="126" t="s">
        <v>66</v>
      </c>
      <c r="C96" s="126"/>
      <c r="D96" s="132">
        <v>380</v>
      </c>
      <c r="E96" s="126">
        <f t="shared" si="19"/>
        <v>266</v>
      </c>
      <c r="F96" s="100" t="s">
        <v>117</v>
      </c>
      <c r="G96" s="100" t="s">
        <v>93</v>
      </c>
      <c r="H96" s="100" t="s">
        <v>18</v>
      </c>
      <c r="I96" s="126"/>
      <c r="J96" s="100" t="s">
        <v>75</v>
      </c>
      <c r="K96" s="128" t="s">
        <v>255</v>
      </c>
      <c r="L96" s="129" t="s">
        <v>56</v>
      </c>
      <c r="M96" s="17"/>
      <c r="N96" s="5"/>
      <c r="O96" s="5"/>
      <c r="P96" s="5"/>
      <c r="Q96" s="18"/>
    </row>
    <row r="97" spans="1:17" ht="105.75" customHeight="1" thickBot="1" x14ac:dyDescent="0.3">
      <c r="A97" s="7">
        <v>6029</v>
      </c>
      <c r="B97" s="7" t="s">
        <v>66</v>
      </c>
      <c r="C97" s="7"/>
      <c r="D97" s="12">
        <v>450</v>
      </c>
      <c r="E97" s="7">
        <f t="shared" si="19"/>
        <v>315</v>
      </c>
      <c r="F97" s="5" t="s">
        <v>117</v>
      </c>
      <c r="G97" s="2" t="s">
        <v>94</v>
      </c>
      <c r="H97" s="2" t="s">
        <v>18</v>
      </c>
      <c r="I97" s="7"/>
      <c r="J97" s="2" t="s">
        <v>77</v>
      </c>
      <c r="K97" s="81" t="s">
        <v>255</v>
      </c>
      <c r="L97" s="130" t="s">
        <v>56</v>
      </c>
      <c r="M97" s="17"/>
      <c r="N97" s="5"/>
      <c r="O97" s="5"/>
      <c r="P97" s="5"/>
      <c r="Q97" s="18"/>
    </row>
    <row r="98" spans="1:17" ht="105.75" customHeight="1" thickBot="1" x14ac:dyDescent="0.3">
      <c r="A98" s="131">
        <v>6030</v>
      </c>
      <c r="B98" s="126" t="s">
        <v>66</v>
      </c>
      <c r="C98" s="126"/>
      <c r="D98" s="132">
        <v>350</v>
      </c>
      <c r="E98" s="126">
        <f t="shared" si="19"/>
        <v>244.99999999999997</v>
      </c>
      <c r="F98" s="100" t="s">
        <v>117</v>
      </c>
      <c r="G98" s="100" t="s">
        <v>91</v>
      </c>
      <c r="H98" s="100" t="s">
        <v>18</v>
      </c>
      <c r="I98" s="126"/>
      <c r="J98" s="100" t="s">
        <v>75</v>
      </c>
      <c r="K98" s="128" t="s">
        <v>255</v>
      </c>
      <c r="L98" s="129" t="s">
        <v>56</v>
      </c>
      <c r="M98" s="17"/>
      <c r="N98" s="5"/>
      <c r="O98" s="5"/>
      <c r="P98" s="5"/>
      <c r="Q98" s="18"/>
    </row>
    <row r="99" spans="1:17" ht="105.75" customHeight="1" thickBot="1" x14ac:dyDescent="0.3">
      <c r="A99" s="7">
        <v>6031</v>
      </c>
      <c r="B99" s="7" t="s">
        <v>66</v>
      </c>
      <c r="C99" s="7"/>
      <c r="D99" s="12">
        <v>350</v>
      </c>
      <c r="E99" s="7">
        <f t="shared" si="19"/>
        <v>244.99999999999997</v>
      </c>
      <c r="F99" s="5" t="s">
        <v>117</v>
      </c>
      <c r="G99" s="2" t="s">
        <v>71</v>
      </c>
      <c r="H99" s="2" t="s">
        <v>18</v>
      </c>
      <c r="I99" s="7"/>
      <c r="J99" s="2" t="s">
        <v>75</v>
      </c>
      <c r="K99" s="81" t="s">
        <v>255</v>
      </c>
      <c r="L99" s="130" t="s">
        <v>56</v>
      </c>
      <c r="M99" s="17"/>
      <c r="N99" s="5"/>
      <c r="O99" s="5"/>
      <c r="P99" s="5"/>
      <c r="Q99" s="18"/>
    </row>
    <row r="100" spans="1:17" ht="105.75" customHeight="1" thickBot="1" x14ac:dyDescent="0.3">
      <c r="A100" s="131">
        <v>6032</v>
      </c>
      <c r="B100" s="126" t="s">
        <v>66</v>
      </c>
      <c r="C100" s="126"/>
      <c r="D100" s="132">
        <v>400</v>
      </c>
      <c r="E100" s="126">
        <f t="shared" si="19"/>
        <v>280</v>
      </c>
      <c r="F100" s="100" t="s">
        <v>117</v>
      </c>
      <c r="G100" s="100" t="s">
        <v>71</v>
      </c>
      <c r="H100" s="100" t="s">
        <v>18</v>
      </c>
      <c r="I100" s="126"/>
      <c r="J100" s="100" t="s">
        <v>75</v>
      </c>
      <c r="K100" s="128" t="s">
        <v>255</v>
      </c>
      <c r="L100" s="129" t="s">
        <v>56</v>
      </c>
      <c r="M100" s="17"/>
      <c r="N100" s="5"/>
      <c r="O100" s="5"/>
      <c r="P100" s="5"/>
      <c r="Q100" s="18"/>
    </row>
    <row r="101" spans="1:17" ht="105.75" customHeight="1" thickBot="1" x14ac:dyDescent="0.3">
      <c r="A101" s="7">
        <v>6033</v>
      </c>
      <c r="B101" s="7" t="s">
        <v>66</v>
      </c>
      <c r="C101" s="7"/>
      <c r="D101" s="12">
        <v>450</v>
      </c>
      <c r="E101" s="7">
        <v>350</v>
      </c>
      <c r="F101" s="5" t="s">
        <v>117</v>
      </c>
      <c r="G101" s="2" t="s">
        <v>99</v>
      </c>
      <c r="H101" s="2" t="s">
        <v>18</v>
      </c>
      <c r="I101" s="7"/>
      <c r="J101" s="2" t="s">
        <v>75</v>
      </c>
      <c r="K101" s="81" t="s">
        <v>255</v>
      </c>
      <c r="L101" s="130" t="s">
        <v>56</v>
      </c>
      <c r="M101" s="17"/>
      <c r="N101" s="5"/>
      <c r="O101" s="5"/>
      <c r="P101" s="5"/>
      <c r="Q101" s="18"/>
    </row>
    <row r="102" spans="1:17" ht="105.75" customHeight="1" thickBot="1" x14ac:dyDescent="0.3">
      <c r="A102" s="131">
        <v>6034</v>
      </c>
      <c r="B102" s="126" t="s">
        <v>66</v>
      </c>
      <c r="C102" s="126"/>
      <c r="D102" s="132">
        <v>380</v>
      </c>
      <c r="E102" s="126">
        <f t="shared" si="19"/>
        <v>266</v>
      </c>
      <c r="F102" s="100" t="s">
        <v>117</v>
      </c>
      <c r="G102" s="100" t="s">
        <v>95</v>
      </c>
      <c r="H102" s="100" t="s">
        <v>18</v>
      </c>
      <c r="I102" s="126"/>
      <c r="J102" s="100" t="s">
        <v>75</v>
      </c>
      <c r="K102" s="128" t="s">
        <v>255</v>
      </c>
      <c r="L102" s="129" t="s">
        <v>56</v>
      </c>
      <c r="M102" s="17"/>
      <c r="N102" s="5"/>
      <c r="O102" s="5"/>
      <c r="P102" s="5"/>
      <c r="Q102" s="18"/>
    </row>
    <row r="103" spans="1:17" ht="103.5" customHeight="1" thickBot="1" x14ac:dyDescent="0.3">
      <c r="A103" s="7">
        <v>6035</v>
      </c>
      <c r="B103" s="7" t="s">
        <v>66</v>
      </c>
      <c r="C103" s="7"/>
      <c r="D103" s="12">
        <v>400</v>
      </c>
      <c r="E103" s="7">
        <f t="shared" si="19"/>
        <v>280</v>
      </c>
      <c r="F103" s="5" t="s">
        <v>117</v>
      </c>
      <c r="G103" s="2" t="s">
        <v>96</v>
      </c>
      <c r="H103" s="2" t="s">
        <v>18</v>
      </c>
      <c r="I103" s="7"/>
      <c r="J103" s="2" t="s">
        <v>75</v>
      </c>
      <c r="K103" s="81" t="s">
        <v>255</v>
      </c>
      <c r="L103" s="124" t="s">
        <v>56</v>
      </c>
      <c r="M103" s="19"/>
      <c r="N103" s="20"/>
      <c r="O103" s="20"/>
      <c r="P103" s="20"/>
      <c r="Q103" s="21"/>
    </row>
    <row r="104" spans="1:17" ht="3" hidden="1" customHeight="1" x14ac:dyDescent="0.25">
      <c r="A104" s="7"/>
      <c r="B104" s="7"/>
      <c r="C104" s="7"/>
      <c r="E104" s="7"/>
      <c r="F104" s="5"/>
      <c r="G104" s="2"/>
      <c r="H104" s="2"/>
      <c r="I104" s="7"/>
      <c r="J104" s="2"/>
      <c r="K104" s="81" t="s">
        <v>255</v>
      </c>
      <c r="L104" s="133"/>
      <c r="M104" s="19"/>
      <c r="N104" s="20"/>
      <c r="O104" s="20"/>
      <c r="P104" s="20"/>
      <c r="Q104" s="21"/>
    </row>
    <row r="105" spans="1:17" ht="105.75" customHeight="1" thickBot="1" x14ac:dyDescent="0.3">
      <c r="A105" s="131">
        <v>6037</v>
      </c>
      <c r="B105" s="126" t="s">
        <v>66</v>
      </c>
      <c r="C105" s="126"/>
      <c r="D105" s="132">
        <v>400</v>
      </c>
      <c r="E105" s="126">
        <f t="shared" si="19"/>
        <v>280</v>
      </c>
      <c r="F105" s="100" t="s">
        <v>117</v>
      </c>
      <c r="G105" s="100" t="s">
        <v>98</v>
      </c>
      <c r="H105" s="100" t="s">
        <v>18</v>
      </c>
      <c r="I105" s="126"/>
      <c r="J105" s="100" t="s">
        <v>75</v>
      </c>
      <c r="K105" s="128" t="s">
        <v>255</v>
      </c>
      <c r="L105" s="129" t="s">
        <v>56</v>
      </c>
      <c r="M105" s="19"/>
      <c r="N105" s="20"/>
      <c r="O105" s="20"/>
      <c r="P105" s="20"/>
      <c r="Q105" s="21"/>
    </row>
    <row r="106" spans="1:17" ht="105.75" customHeight="1" thickBot="1" x14ac:dyDescent="0.3">
      <c r="A106" s="7">
        <v>6038</v>
      </c>
      <c r="B106" s="7" t="s">
        <v>66</v>
      </c>
      <c r="C106" s="7"/>
      <c r="D106" s="12">
        <v>400</v>
      </c>
      <c r="E106" s="7">
        <v>320</v>
      </c>
      <c r="F106" s="5" t="s">
        <v>117</v>
      </c>
      <c r="G106" s="2" t="s">
        <v>100</v>
      </c>
      <c r="H106" s="2" t="s">
        <v>18</v>
      </c>
      <c r="I106" s="7"/>
      <c r="J106" s="2" t="s">
        <v>75</v>
      </c>
      <c r="K106" s="81" t="s">
        <v>255</v>
      </c>
      <c r="L106" s="130" t="s">
        <v>56</v>
      </c>
      <c r="M106" s="19"/>
      <c r="N106" s="20"/>
      <c r="O106" s="20"/>
      <c r="P106" s="20"/>
      <c r="Q106" s="21"/>
    </row>
    <row r="107" spans="1:17" ht="105.75" customHeight="1" thickBot="1" x14ac:dyDescent="0.3">
      <c r="A107" s="131">
        <v>6039</v>
      </c>
      <c r="B107" s="126" t="s">
        <v>66</v>
      </c>
      <c r="C107" s="126"/>
      <c r="D107" s="132">
        <v>430</v>
      </c>
      <c r="E107" s="126">
        <f t="shared" si="19"/>
        <v>301</v>
      </c>
      <c r="F107" s="100" t="s">
        <v>117</v>
      </c>
      <c r="G107" s="100" t="s">
        <v>99</v>
      </c>
      <c r="H107" s="100" t="s">
        <v>18</v>
      </c>
      <c r="I107" s="126"/>
      <c r="J107" s="100" t="s">
        <v>75</v>
      </c>
      <c r="K107" s="128" t="s">
        <v>255</v>
      </c>
      <c r="L107" s="129" t="s">
        <v>56</v>
      </c>
      <c r="M107" s="19"/>
      <c r="N107" s="20"/>
      <c r="O107" s="20"/>
      <c r="P107" s="20"/>
      <c r="Q107" s="21"/>
    </row>
    <row r="108" spans="1:17" ht="105.75" customHeight="1" thickBot="1" x14ac:dyDescent="0.3">
      <c r="A108" s="7">
        <v>6040</v>
      </c>
      <c r="B108" s="7" t="s">
        <v>66</v>
      </c>
      <c r="C108" s="7"/>
      <c r="D108" s="12">
        <v>400</v>
      </c>
      <c r="E108" s="7">
        <f t="shared" si="19"/>
        <v>280</v>
      </c>
      <c r="F108" s="5" t="s">
        <v>117</v>
      </c>
      <c r="G108" s="2" t="s">
        <v>101</v>
      </c>
      <c r="H108" s="2" t="s">
        <v>18</v>
      </c>
      <c r="I108" s="7"/>
      <c r="J108" s="2" t="s">
        <v>75</v>
      </c>
      <c r="K108" s="81" t="s">
        <v>255</v>
      </c>
      <c r="L108" s="130" t="s">
        <v>56</v>
      </c>
      <c r="M108" s="19"/>
      <c r="N108" s="20"/>
      <c r="O108" s="20"/>
      <c r="P108" s="20"/>
      <c r="Q108" s="21"/>
    </row>
    <row r="109" spans="1:17" ht="105.75" customHeight="1" thickBot="1" x14ac:dyDescent="0.3">
      <c r="A109" s="131">
        <v>6041</v>
      </c>
      <c r="B109" s="126" t="s">
        <v>66</v>
      </c>
      <c r="C109" s="126"/>
      <c r="D109" s="132">
        <v>400</v>
      </c>
      <c r="E109" s="126">
        <f t="shared" si="19"/>
        <v>280</v>
      </c>
      <c r="F109" s="100" t="s">
        <v>117</v>
      </c>
      <c r="G109" s="100" t="s">
        <v>91</v>
      </c>
      <c r="H109" s="100" t="s">
        <v>18</v>
      </c>
      <c r="I109" s="126"/>
      <c r="J109" s="100" t="s">
        <v>75</v>
      </c>
      <c r="K109" s="128" t="s">
        <v>255</v>
      </c>
      <c r="L109" s="129" t="s">
        <v>56</v>
      </c>
      <c r="M109" s="19"/>
      <c r="N109" s="20"/>
      <c r="O109" s="20"/>
      <c r="P109" s="20"/>
      <c r="Q109" s="21"/>
    </row>
    <row r="110" spans="1:17" ht="105.75" customHeight="1" thickBot="1" x14ac:dyDescent="0.3">
      <c r="A110" s="7">
        <v>6042</v>
      </c>
      <c r="B110" s="7" t="s">
        <v>66</v>
      </c>
      <c r="C110" s="7"/>
      <c r="D110" s="12">
        <v>350</v>
      </c>
      <c r="E110" s="7">
        <v>320</v>
      </c>
      <c r="F110" s="5" t="s">
        <v>117</v>
      </c>
      <c r="G110" s="2" t="s">
        <v>100</v>
      </c>
      <c r="H110" s="2" t="s">
        <v>19</v>
      </c>
      <c r="I110" s="7"/>
      <c r="J110" s="2" t="s">
        <v>75</v>
      </c>
      <c r="K110" s="81" t="s">
        <v>255</v>
      </c>
      <c r="L110" s="130" t="s">
        <v>56</v>
      </c>
      <c r="M110" s="19"/>
      <c r="N110" s="20"/>
      <c r="O110" s="20"/>
      <c r="P110" s="20"/>
      <c r="Q110" s="21"/>
    </row>
    <row r="111" spans="1:17" ht="198.75" customHeight="1" thickBot="1" x14ac:dyDescent="0.3">
      <c r="A111" s="131">
        <v>6043</v>
      </c>
      <c r="B111" s="126" t="s">
        <v>66</v>
      </c>
      <c r="C111" s="126"/>
      <c r="D111" s="132">
        <v>600</v>
      </c>
      <c r="E111" s="126">
        <f t="shared" si="19"/>
        <v>420</v>
      </c>
      <c r="F111" s="100" t="s">
        <v>117</v>
      </c>
      <c r="G111" s="100" t="s">
        <v>289</v>
      </c>
      <c r="H111" s="100" t="s">
        <v>20</v>
      </c>
      <c r="I111" s="126"/>
      <c r="J111" s="100" t="s">
        <v>79</v>
      </c>
      <c r="K111" s="128" t="s">
        <v>255</v>
      </c>
      <c r="L111" s="129" t="s">
        <v>56</v>
      </c>
      <c r="M111" s="19"/>
      <c r="N111" s="20"/>
      <c r="O111" s="20"/>
      <c r="P111" s="20"/>
      <c r="Q111" s="21"/>
    </row>
    <row r="112" spans="1:17" ht="125.25" customHeight="1" thickBot="1" x14ac:dyDescent="0.3">
      <c r="A112" s="7">
        <v>6044</v>
      </c>
      <c r="B112" s="7" t="s">
        <v>66</v>
      </c>
      <c r="C112" s="7"/>
      <c r="D112" s="12">
        <v>600</v>
      </c>
      <c r="E112" s="7">
        <f t="shared" si="19"/>
        <v>420</v>
      </c>
      <c r="F112" s="5" t="s">
        <v>117</v>
      </c>
      <c r="G112" s="114" t="s">
        <v>289</v>
      </c>
      <c r="H112" s="5" t="s">
        <v>20</v>
      </c>
      <c r="I112" s="7"/>
      <c r="J112" s="2" t="s">
        <v>79</v>
      </c>
      <c r="K112" s="81" t="s">
        <v>255</v>
      </c>
      <c r="L112" s="130" t="s">
        <v>56</v>
      </c>
      <c r="M112" s="19"/>
      <c r="N112" s="20"/>
      <c r="O112" s="20"/>
      <c r="P112" s="20"/>
      <c r="Q112" s="21"/>
    </row>
    <row r="113" spans="1:17" ht="125.25" customHeight="1" thickBot="1" x14ac:dyDescent="0.3">
      <c r="A113" s="131">
        <v>6045</v>
      </c>
      <c r="B113" s="126" t="s">
        <v>66</v>
      </c>
      <c r="C113" s="126"/>
      <c r="D113" s="132">
        <v>500</v>
      </c>
      <c r="E113" s="126">
        <v>390</v>
      </c>
      <c r="F113" s="100" t="s">
        <v>117</v>
      </c>
      <c r="G113" s="100" t="s">
        <v>97</v>
      </c>
      <c r="H113" s="100" t="s">
        <v>24</v>
      </c>
      <c r="I113" s="126"/>
      <c r="J113" s="100" t="s">
        <v>77</v>
      </c>
      <c r="K113" s="128" t="s">
        <v>255</v>
      </c>
      <c r="L113" s="129" t="s">
        <v>56</v>
      </c>
      <c r="M113" s="19"/>
      <c r="N113" s="20"/>
      <c r="O113" s="20"/>
      <c r="P113" s="20"/>
      <c r="Q113" s="21"/>
    </row>
    <row r="114" spans="1:17" ht="125.25" customHeight="1" thickBot="1" x14ac:dyDescent="0.3">
      <c r="A114" s="7">
        <v>6046</v>
      </c>
      <c r="B114" s="7" t="s">
        <v>66</v>
      </c>
      <c r="C114" s="7"/>
      <c r="D114" s="12">
        <v>500</v>
      </c>
      <c r="E114" s="7">
        <v>390</v>
      </c>
      <c r="F114" s="5" t="s">
        <v>117</v>
      </c>
      <c r="G114" s="2" t="s">
        <v>97</v>
      </c>
      <c r="H114" s="2" t="s">
        <v>42</v>
      </c>
      <c r="I114" s="7"/>
      <c r="J114" s="2" t="s">
        <v>77</v>
      </c>
      <c r="K114" s="81" t="s">
        <v>255</v>
      </c>
      <c r="L114" s="124" t="s">
        <v>56</v>
      </c>
      <c r="M114" s="19"/>
      <c r="N114" s="20"/>
      <c r="O114" s="20"/>
      <c r="P114" s="20"/>
      <c r="Q114" s="21"/>
    </row>
    <row r="115" spans="1:17" ht="125.25" customHeight="1" thickBot="1" x14ac:dyDescent="0.3">
      <c r="A115" s="131">
        <v>6048</v>
      </c>
      <c r="B115" s="126" t="s">
        <v>66</v>
      </c>
      <c r="C115" s="126"/>
      <c r="D115" s="132">
        <v>600</v>
      </c>
      <c r="E115" s="126">
        <f t="shared" si="19"/>
        <v>420</v>
      </c>
      <c r="F115" s="100" t="s">
        <v>117</v>
      </c>
      <c r="G115" s="100" t="s">
        <v>289</v>
      </c>
      <c r="H115" s="100" t="s">
        <v>20</v>
      </c>
      <c r="I115" s="126"/>
      <c r="J115" s="100" t="s">
        <v>79</v>
      </c>
      <c r="K115" s="128" t="s">
        <v>255</v>
      </c>
      <c r="L115" s="129" t="s">
        <v>56</v>
      </c>
      <c r="M115" s="19"/>
      <c r="N115" s="20"/>
      <c r="O115" s="20"/>
      <c r="P115" s="20"/>
      <c r="Q115" s="21"/>
    </row>
    <row r="116" spans="1:17" ht="125.25" customHeight="1" thickBot="1" x14ac:dyDescent="0.3">
      <c r="A116" s="7">
        <v>6049</v>
      </c>
      <c r="B116" s="7" t="s">
        <v>66</v>
      </c>
      <c r="C116" s="7"/>
      <c r="D116" s="12">
        <v>400</v>
      </c>
      <c r="E116" s="7">
        <f t="shared" si="19"/>
        <v>280</v>
      </c>
      <c r="F116" s="5" t="s">
        <v>117</v>
      </c>
      <c r="G116" s="2" t="s">
        <v>71</v>
      </c>
      <c r="H116" s="2" t="s">
        <v>21</v>
      </c>
      <c r="I116" s="7"/>
      <c r="J116" s="2" t="s">
        <v>75</v>
      </c>
      <c r="K116" s="81" t="s">
        <v>255</v>
      </c>
      <c r="L116" s="130" t="s">
        <v>56</v>
      </c>
      <c r="M116" s="19"/>
      <c r="N116" s="20"/>
      <c r="O116" s="20"/>
      <c r="P116" s="20"/>
      <c r="Q116" s="21"/>
    </row>
    <row r="117" spans="1:17" ht="125.25" customHeight="1" thickBot="1" x14ac:dyDescent="0.3">
      <c r="A117" s="131">
        <v>6050</v>
      </c>
      <c r="B117" s="126" t="s">
        <v>66</v>
      </c>
      <c r="C117" s="126"/>
      <c r="D117" s="132">
        <v>600</v>
      </c>
      <c r="E117" s="126">
        <f t="shared" si="19"/>
        <v>420</v>
      </c>
      <c r="F117" s="100" t="s">
        <v>117</v>
      </c>
      <c r="G117" s="100" t="s">
        <v>289</v>
      </c>
      <c r="H117" s="100" t="s">
        <v>21</v>
      </c>
      <c r="I117" s="126"/>
      <c r="J117" s="100" t="s">
        <v>79</v>
      </c>
      <c r="K117" s="128" t="s">
        <v>255</v>
      </c>
      <c r="L117" s="129" t="s">
        <v>56</v>
      </c>
      <c r="M117" s="19"/>
      <c r="N117" s="20"/>
      <c r="O117" s="20"/>
      <c r="P117" s="20"/>
      <c r="Q117" s="21"/>
    </row>
    <row r="118" spans="1:17" ht="153" customHeight="1" thickBot="1" x14ac:dyDescent="0.3">
      <c r="A118" s="7">
        <v>6051</v>
      </c>
      <c r="B118" s="7" t="s">
        <v>66</v>
      </c>
      <c r="C118" s="7"/>
      <c r="D118" s="12">
        <v>500</v>
      </c>
      <c r="E118" s="7">
        <f t="shared" si="19"/>
        <v>350</v>
      </c>
      <c r="F118" s="5" t="s">
        <v>117</v>
      </c>
      <c r="G118" s="2" t="s">
        <v>103</v>
      </c>
      <c r="H118" s="5" t="s">
        <v>20</v>
      </c>
      <c r="I118" s="7"/>
      <c r="J118" s="2" t="s">
        <v>75</v>
      </c>
      <c r="K118" s="81" t="s">
        <v>255</v>
      </c>
      <c r="L118" s="130" t="s">
        <v>56</v>
      </c>
      <c r="M118" s="19"/>
      <c r="N118" s="20"/>
      <c r="O118" s="20"/>
      <c r="P118" s="20"/>
      <c r="Q118" s="21"/>
    </row>
    <row r="119" spans="1:17" ht="125.25" customHeight="1" thickBot="1" x14ac:dyDescent="0.3">
      <c r="A119" s="131">
        <v>6054</v>
      </c>
      <c r="B119" s="126" t="s">
        <v>66</v>
      </c>
      <c r="C119" s="126"/>
      <c r="D119" s="132">
        <v>500</v>
      </c>
      <c r="E119" s="126">
        <v>390</v>
      </c>
      <c r="F119" s="100" t="s">
        <v>117</v>
      </c>
      <c r="G119" s="100" t="s">
        <v>97</v>
      </c>
      <c r="H119" s="100" t="s">
        <v>21</v>
      </c>
      <c r="I119" s="126"/>
      <c r="J119" s="100" t="s">
        <v>77</v>
      </c>
      <c r="K119" s="128" t="s">
        <v>255</v>
      </c>
      <c r="L119" s="129" t="s">
        <v>56</v>
      </c>
      <c r="M119" s="19"/>
      <c r="N119" s="20"/>
      <c r="O119" s="20"/>
      <c r="P119" s="20"/>
      <c r="Q119" s="21"/>
    </row>
    <row r="120" spans="1:17" ht="125.25" customHeight="1" thickBot="1" x14ac:dyDescent="0.3">
      <c r="A120" s="7">
        <v>6055</v>
      </c>
      <c r="B120" s="7" t="s">
        <v>66</v>
      </c>
      <c r="C120" s="7"/>
      <c r="D120" s="12">
        <v>450</v>
      </c>
      <c r="E120" s="7">
        <f t="shared" si="19"/>
        <v>315</v>
      </c>
      <c r="F120" s="5" t="s">
        <v>117</v>
      </c>
      <c r="G120" s="2" t="s">
        <v>104</v>
      </c>
      <c r="H120" s="2" t="s">
        <v>21</v>
      </c>
      <c r="I120" s="7"/>
      <c r="J120" s="2" t="s">
        <v>75</v>
      </c>
      <c r="K120" s="81" t="s">
        <v>255</v>
      </c>
      <c r="L120" s="130" t="s">
        <v>56</v>
      </c>
      <c r="M120" s="19"/>
      <c r="N120" s="20"/>
      <c r="O120" s="20"/>
      <c r="P120" s="20"/>
      <c r="Q120" s="21"/>
    </row>
    <row r="121" spans="1:17" ht="125.25" customHeight="1" thickBot="1" x14ac:dyDescent="0.3">
      <c r="A121" s="131">
        <v>6056</v>
      </c>
      <c r="B121" s="126" t="s">
        <v>66</v>
      </c>
      <c r="C121" s="126"/>
      <c r="D121" s="132">
        <v>400</v>
      </c>
      <c r="E121" s="126">
        <v>320</v>
      </c>
      <c r="F121" s="100" t="s">
        <v>117</v>
      </c>
      <c r="G121" s="100" t="s">
        <v>105</v>
      </c>
      <c r="H121" s="100" t="s">
        <v>21</v>
      </c>
      <c r="I121" s="126"/>
      <c r="J121" s="100" t="s">
        <v>75</v>
      </c>
      <c r="K121" s="128" t="s">
        <v>255</v>
      </c>
      <c r="L121" s="129" t="s">
        <v>56</v>
      </c>
      <c r="M121" s="19"/>
      <c r="N121" s="20"/>
      <c r="O121" s="20"/>
      <c r="P121" s="20"/>
      <c r="Q121" s="21"/>
    </row>
    <row r="122" spans="1:17" ht="135" customHeight="1" thickBot="1" x14ac:dyDescent="0.3">
      <c r="A122" s="7">
        <v>6057</v>
      </c>
      <c r="B122" s="7" t="s">
        <v>66</v>
      </c>
      <c r="C122" s="7"/>
      <c r="D122" s="12">
        <v>450</v>
      </c>
      <c r="E122" s="7">
        <f t="shared" si="19"/>
        <v>315</v>
      </c>
      <c r="F122" s="5" t="s">
        <v>117</v>
      </c>
      <c r="G122" s="2" t="s">
        <v>106</v>
      </c>
      <c r="H122" s="5" t="s">
        <v>20</v>
      </c>
      <c r="I122" s="7"/>
      <c r="J122" s="2" t="s">
        <v>75</v>
      </c>
      <c r="K122" s="81" t="s">
        <v>255</v>
      </c>
      <c r="L122" s="130" t="s">
        <v>56</v>
      </c>
      <c r="M122" s="19"/>
      <c r="N122" s="20"/>
      <c r="O122" s="20"/>
      <c r="P122" s="20"/>
      <c r="Q122" s="21"/>
    </row>
    <row r="123" spans="1:17" ht="84.75" customHeight="1" thickBot="1" x14ac:dyDescent="0.3">
      <c r="A123" s="131">
        <v>6058</v>
      </c>
      <c r="B123" s="126" t="s">
        <v>66</v>
      </c>
      <c r="C123" s="126"/>
      <c r="D123" s="132">
        <v>450</v>
      </c>
      <c r="E123" s="126">
        <f t="shared" si="19"/>
        <v>315</v>
      </c>
      <c r="F123" s="100" t="s">
        <v>117</v>
      </c>
      <c r="G123" s="100" t="s">
        <v>106</v>
      </c>
      <c r="H123" s="100" t="s">
        <v>21</v>
      </c>
      <c r="I123" s="126"/>
      <c r="J123" s="100" t="s">
        <v>75</v>
      </c>
      <c r="K123" s="128" t="s">
        <v>255</v>
      </c>
      <c r="L123" s="129" t="s">
        <v>56</v>
      </c>
      <c r="M123" s="19"/>
      <c r="N123" s="20"/>
      <c r="O123" s="20"/>
      <c r="P123" s="20"/>
      <c r="Q123" s="21"/>
    </row>
    <row r="124" spans="1:17" ht="132.75" customHeight="1" thickBot="1" x14ac:dyDescent="0.3">
      <c r="A124" s="7">
        <v>6059</v>
      </c>
      <c r="B124" s="7" t="s">
        <v>66</v>
      </c>
      <c r="C124" s="7"/>
      <c r="D124" s="12">
        <v>450</v>
      </c>
      <c r="E124" s="7">
        <f t="shared" si="19"/>
        <v>315</v>
      </c>
      <c r="F124" s="5" t="s">
        <v>117</v>
      </c>
      <c r="G124" s="2" t="s">
        <v>106</v>
      </c>
      <c r="H124" s="2" t="s">
        <v>19</v>
      </c>
      <c r="I124" s="7"/>
      <c r="J124" s="2" t="s">
        <v>75</v>
      </c>
      <c r="K124" s="81" t="s">
        <v>255</v>
      </c>
      <c r="L124" s="130" t="s">
        <v>56</v>
      </c>
      <c r="M124" s="19"/>
      <c r="N124" s="20"/>
      <c r="O124" s="20"/>
      <c r="P124" s="20"/>
      <c r="Q124" s="21"/>
    </row>
    <row r="125" spans="1:17" ht="135.75" customHeight="1" thickBot="1" x14ac:dyDescent="0.3">
      <c r="A125" s="131">
        <v>6060</v>
      </c>
      <c r="B125" s="126" t="s">
        <v>66</v>
      </c>
      <c r="C125" s="126"/>
      <c r="D125" s="132">
        <v>400</v>
      </c>
      <c r="E125" s="126">
        <v>320</v>
      </c>
      <c r="F125" s="100" t="s">
        <v>117</v>
      </c>
      <c r="G125" s="100" t="s">
        <v>102</v>
      </c>
      <c r="H125" s="100" t="s">
        <v>19</v>
      </c>
      <c r="I125" s="126"/>
      <c r="J125" s="100" t="s">
        <v>75</v>
      </c>
      <c r="K125" s="128" t="s">
        <v>255</v>
      </c>
      <c r="L125" s="129" t="s">
        <v>56</v>
      </c>
      <c r="M125" s="19"/>
      <c r="N125" s="20"/>
      <c r="O125" s="20"/>
      <c r="P125" s="20"/>
      <c r="Q125" s="21"/>
    </row>
    <row r="126" spans="1:17" ht="125.25" customHeight="1" thickBot="1" x14ac:dyDescent="0.3">
      <c r="A126" s="7">
        <v>6061</v>
      </c>
      <c r="B126" s="7" t="s">
        <v>66</v>
      </c>
      <c r="C126" s="7"/>
      <c r="D126" s="12">
        <v>500</v>
      </c>
      <c r="E126" s="126">
        <v>390</v>
      </c>
      <c r="F126" s="5" t="s">
        <v>117</v>
      </c>
      <c r="G126" s="2" t="s">
        <v>97</v>
      </c>
      <c r="H126" s="5" t="s">
        <v>20</v>
      </c>
      <c r="I126" s="7"/>
      <c r="J126" s="2" t="s">
        <v>76</v>
      </c>
      <c r="K126" s="81" t="s">
        <v>255</v>
      </c>
      <c r="L126" s="130" t="s">
        <v>56</v>
      </c>
      <c r="M126" s="19"/>
      <c r="N126" s="20"/>
      <c r="O126" s="20"/>
      <c r="P126" s="20"/>
      <c r="Q126" s="21"/>
    </row>
    <row r="127" spans="1:17" ht="125.25" customHeight="1" thickBot="1" x14ac:dyDescent="0.3">
      <c r="A127" s="131">
        <v>6062</v>
      </c>
      <c r="B127" s="126" t="s">
        <v>66</v>
      </c>
      <c r="C127" s="126"/>
      <c r="D127" s="132">
        <v>500</v>
      </c>
      <c r="E127" s="126">
        <v>390</v>
      </c>
      <c r="F127" s="100" t="s">
        <v>117</v>
      </c>
      <c r="G127" s="100" t="s">
        <v>97</v>
      </c>
      <c r="H127" s="100" t="s">
        <v>21</v>
      </c>
      <c r="I127" s="126"/>
      <c r="J127" s="100" t="s">
        <v>77</v>
      </c>
      <c r="K127" s="128" t="s">
        <v>255</v>
      </c>
      <c r="L127" s="129" t="s">
        <v>56</v>
      </c>
      <c r="M127" s="19"/>
      <c r="N127" s="20"/>
      <c r="O127" s="20"/>
      <c r="P127" s="20"/>
      <c r="Q127" s="21"/>
    </row>
    <row r="128" spans="1:17" x14ac:dyDescent="0.25">
      <c r="M128" s="19"/>
      <c r="N128" s="20"/>
      <c r="O128" s="20"/>
      <c r="P128" s="20"/>
      <c r="Q128" s="21"/>
    </row>
    <row r="129" spans="13:17" x14ac:dyDescent="0.25">
      <c r="M129" s="19"/>
      <c r="N129" s="20"/>
      <c r="O129" s="20"/>
      <c r="P129" s="20"/>
      <c r="Q129" s="21"/>
    </row>
    <row r="130" spans="13:17" x14ac:dyDescent="0.25">
      <c r="M130" s="19"/>
      <c r="N130" s="20"/>
      <c r="O130" s="20"/>
      <c r="P130" s="20"/>
      <c r="Q130" s="21"/>
    </row>
    <row r="131" spans="13:17" x14ac:dyDescent="0.25">
      <c r="M131" s="19"/>
      <c r="N131" s="20"/>
      <c r="O131" s="20"/>
      <c r="P131" s="20"/>
      <c r="Q131" s="21"/>
    </row>
    <row r="132" spans="13:17" x14ac:dyDescent="0.25">
      <c r="M132" s="19"/>
      <c r="N132" s="20"/>
      <c r="O132" s="20"/>
      <c r="P132" s="20"/>
      <c r="Q132" s="21"/>
    </row>
    <row r="133" spans="13:17" x14ac:dyDescent="0.25">
      <c r="M133" s="19"/>
      <c r="N133" s="20"/>
      <c r="O133" s="20"/>
      <c r="P133" s="20"/>
      <c r="Q133" s="21"/>
    </row>
    <row r="134" spans="13:17" x14ac:dyDescent="0.25">
      <c r="M134" s="19"/>
      <c r="N134" s="20"/>
      <c r="O134" s="20"/>
      <c r="P134" s="20"/>
      <c r="Q134" s="21"/>
    </row>
    <row r="135" spans="13:17" x14ac:dyDescent="0.25">
      <c r="M135" s="19"/>
      <c r="N135" s="20"/>
      <c r="O135" s="20"/>
      <c r="P135" s="20"/>
      <c r="Q135" s="21"/>
    </row>
    <row r="136" spans="13:17" x14ac:dyDescent="0.25">
      <c r="M136" s="19"/>
      <c r="N136" s="20"/>
      <c r="O136" s="20"/>
      <c r="P136" s="20"/>
      <c r="Q136" s="21"/>
    </row>
    <row r="137" spans="13:17" x14ac:dyDescent="0.25">
      <c r="M137" s="19"/>
      <c r="N137" s="20"/>
      <c r="O137" s="20"/>
      <c r="P137" s="20"/>
      <c r="Q137" s="21"/>
    </row>
    <row r="138" spans="13:17" x14ac:dyDescent="0.25">
      <c r="M138" s="19"/>
      <c r="N138" s="20"/>
      <c r="O138" s="20"/>
      <c r="P138" s="20"/>
      <c r="Q138" s="21"/>
    </row>
    <row r="139" spans="13:17" x14ac:dyDescent="0.25">
      <c r="M139" s="19"/>
      <c r="N139" s="20"/>
      <c r="O139" s="20"/>
      <c r="P139" s="20"/>
      <c r="Q139" s="21"/>
    </row>
    <row r="140" spans="13:17" x14ac:dyDescent="0.25">
      <c r="M140" s="19"/>
      <c r="N140" s="20"/>
      <c r="O140" s="20"/>
      <c r="P140" s="20"/>
      <c r="Q140" s="21"/>
    </row>
    <row r="141" spans="13:17" x14ac:dyDescent="0.25">
      <c r="M141" s="19"/>
      <c r="N141" s="20"/>
      <c r="O141" s="20"/>
      <c r="P141" s="20"/>
      <c r="Q141" s="21"/>
    </row>
    <row r="142" spans="13:17" x14ac:dyDescent="0.25">
      <c r="M142" s="19"/>
      <c r="N142" s="20"/>
      <c r="O142" s="20"/>
      <c r="P142" s="20"/>
      <c r="Q142" s="21"/>
    </row>
    <row r="143" spans="13:17" x14ac:dyDescent="0.25">
      <c r="M143" s="19"/>
      <c r="N143" s="20"/>
      <c r="O143" s="20"/>
      <c r="P143" s="20"/>
      <c r="Q143" s="21"/>
    </row>
    <row r="144" spans="13:17" x14ac:dyDescent="0.25">
      <c r="M144" s="19"/>
      <c r="N144" s="20"/>
      <c r="O144" s="20"/>
      <c r="P144" s="20"/>
      <c r="Q144" s="21"/>
    </row>
    <row r="145" spans="13:17" x14ac:dyDescent="0.25">
      <c r="M145" s="19"/>
      <c r="N145" s="20"/>
      <c r="O145" s="20"/>
      <c r="P145" s="20"/>
      <c r="Q145" s="21"/>
    </row>
    <row r="146" spans="13:17" x14ac:dyDescent="0.25">
      <c r="M146" s="19"/>
      <c r="N146" s="20"/>
      <c r="O146" s="20"/>
      <c r="P146" s="20"/>
      <c r="Q146" s="21"/>
    </row>
    <row r="147" spans="13:17" x14ac:dyDescent="0.25">
      <c r="M147" s="19"/>
      <c r="N147" s="20"/>
      <c r="O147" s="20"/>
      <c r="P147" s="20"/>
      <c r="Q147" s="21"/>
    </row>
    <row r="148" spans="13:17" x14ac:dyDescent="0.25">
      <c r="M148" s="19"/>
      <c r="N148" s="20"/>
      <c r="O148" s="20"/>
      <c r="P148" s="20"/>
      <c r="Q148" s="21"/>
    </row>
    <row r="149" spans="13:17" x14ac:dyDescent="0.25">
      <c r="M149" s="19"/>
      <c r="N149" s="20"/>
      <c r="O149" s="20"/>
      <c r="P149" s="20"/>
      <c r="Q149" s="21"/>
    </row>
    <row r="150" spans="13:17" x14ac:dyDescent="0.25">
      <c r="M150" s="19"/>
      <c r="N150" s="20"/>
      <c r="O150" s="20"/>
      <c r="P150" s="20"/>
      <c r="Q150" s="21"/>
    </row>
    <row r="151" spans="13:17" x14ac:dyDescent="0.25">
      <c r="M151" s="19"/>
      <c r="N151" s="20"/>
      <c r="O151" s="20"/>
      <c r="P151" s="20"/>
      <c r="Q151" s="21"/>
    </row>
    <row r="152" spans="13:17" x14ac:dyDescent="0.25">
      <c r="M152" s="19"/>
      <c r="N152" s="20"/>
      <c r="O152" s="20"/>
      <c r="P152" s="20"/>
      <c r="Q152" s="21"/>
    </row>
    <row r="153" spans="13:17" x14ac:dyDescent="0.25">
      <c r="M153" s="19"/>
      <c r="N153" s="20"/>
      <c r="O153" s="20"/>
      <c r="P153" s="20"/>
      <c r="Q153" s="21"/>
    </row>
    <row r="154" spans="13:17" x14ac:dyDescent="0.25">
      <c r="M154" s="19"/>
      <c r="N154" s="20"/>
      <c r="O154" s="20"/>
      <c r="P154" s="20"/>
      <c r="Q154" s="21"/>
    </row>
    <row r="155" spans="13:17" x14ac:dyDescent="0.25">
      <c r="M155" s="19"/>
      <c r="N155" s="20"/>
      <c r="O155" s="20"/>
      <c r="P155" s="20"/>
      <c r="Q155" s="21"/>
    </row>
    <row r="156" spans="13:17" x14ac:dyDescent="0.25">
      <c r="M156" s="19"/>
      <c r="N156" s="20"/>
      <c r="O156" s="20"/>
      <c r="P156" s="20"/>
      <c r="Q156" s="21"/>
    </row>
    <row r="157" spans="13:17" x14ac:dyDescent="0.25">
      <c r="M157" s="19"/>
      <c r="N157" s="20"/>
      <c r="O157" s="20"/>
      <c r="P157" s="20"/>
      <c r="Q157" s="21"/>
    </row>
    <row r="158" spans="13:17" x14ac:dyDescent="0.25">
      <c r="M158" s="19"/>
      <c r="N158" s="20"/>
      <c r="O158" s="20"/>
      <c r="P158" s="20"/>
      <c r="Q158" s="21"/>
    </row>
    <row r="159" spans="13:17" x14ac:dyDescent="0.25">
      <c r="M159" s="19"/>
      <c r="N159" s="20"/>
      <c r="O159" s="20"/>
      <c r="P159" s="20"/>
      <c r="Q159" s="21"/>
    </row>
    <row r="160" spans="13:17" x14ac:dyDescent="0.25">
      <c r="M160" s="19"/>
      <c r="N160" s="20"/>
      <c r="O160" s="20"/>
      <c r="P160" s="20"/>
      <c r="Q160" s="21"/>
    </row>
    <row r="161" spans="13:17" x14ac:dyDescent="0.25">
      <c r="M161" s="19"/>
      <c r="N161" s="20"/>
      <c r="O161" s="20"/>
      <c r="P161" s="20"/>
      <c r="Q161" s="21"/>
    </row>
    <row r="162" spans="13:17" x14ac:dyDescent="0.25">
      <c r="M162" s="19"/>
      <c r="N162" s="20"/>
      <c r="O162" s="20"/>
      <c r="P162" s="20"/>
      <c r="Q162" s="21"/>
    </row>
    <row r="163" spans="13:17" x14ac:dyDescent="0.25">
      <c r="M163" s="19"/>
      <c r="N163" s="20"/>
      <c r="O163" s="20"/>
      <c r="P163" s="20"/>
      <c r="Q163" s="21"/>
    </row>
    <row r="164" spans="13:17" x14ac:dyDescent="0.25">
      <c r="M164" s="19"/>
      <c r="N164" s="20"/>
      <c r="O164" s="20"/>
      <c r="P164" s="20"/>
      <c r="Q164" s="21"/>
    </row>
    <row r="165" spans="13:17" x14ac:dyDescent="0.25">
      <c r="M165" s="19"/>
      <c r="N165" s="20"/>
      <c r="O165" s="20"/>
      <c r="P165" s="20"/>
      <c r="Q165" s="21"/>
    </row>
    <row r="166" spans="13:17" x14ac:dyDescent="0.25">
      <c r="M166" s="19"/>
      <c r="N166" s="20"/>
      <c r="O166" s="20"/>
      <c r="P166" s="20"/>
      <c r="Q166" s="21"/>
    </row>
    <row r="167" spans="13:17" x14ac:dyDescent="0.25">
      <c r="M167" s="19"/>
      <c r="N167" s="20"/>
      <c r="O167" s="20"/>
      <c r="P167" s="20"/>
      <c r="Q167" s="21"/>
    </row>
    <row r="168" spans="13:17" x14ac:dyDescent="0.25">
      <c r="M168" s="19"/>
      <c r="N168" s="20"/>
      <c r="O168" s="20"/>
      <c r="P168" s="20"/>
      <c r="Q168" s="21"/>
    </row>
    <row r="169" spans="13:17" x14ac:dyDescent="0.25">
      <c r="M169" s="19"/>
      <c r="N169" s="20"/>
      <c r="O169" s="20"/>
      <c r="P169" s="20"/>
      <c r="Q169" s="21"/>
    </row>
    <row r="170" spans="13:17" x14ac:dyDescent="0.25">
      <c r="M170" s="19"/>
      <c r="N170" s="20"/>
      <c r="O170" s="20"/>
      <c r="P170" s="20"/>
      <c r="Q170" s="21"/>
    </row>
    <row r="171" spans="13:17" x14ac:dyDescent="0.25">
      <c r="M171" s="19"/>
      <c r="N171" s="20"/>
      <c r="O171" s="20"/>
      <c r="P171" s="20"/>
      <c r="Q171" s="21"/>
    </row>
    <row r="172" spans="13:17" x14ac:dyDescent="0.25">
      <c r="M172" s="19"/>
      <c r="N172" s="20"/>
      <c r="O172" s="20"/>
      <c r="P172" s="20"/>
      <c r="Q172" s="21"/>
    </row>
    <row r="173" spans="13:17" x14ac:dyDescent="0.25">
      <c r="M173" s="19"/>
      <c r="N173" s="20"/>
      <c r="O173" s="20"/>
      <c r="P173" s="20"/>
      <c r="Q173" s="21"/>
    </row>
    <row r="174" spans="13:17" x14ac:dyDescent="0.25">
      <c r="M174" s="19"/>
      <c r="N174" s="20"/>
      <c r="O174" s="20"/>
      <c r="P174" s="20"/>
      <c r="Q174" s="21"/>
    </row>
    <row r="175" spans="13:17" x14ac:dyDescent="0.25">
      <c r="M175" s="19"/>
      <c r="N175" s="20"/>
      <c r="O175" s="20"/>
      <c r="P175" s="20"/>
      <c r="Q175" s="21"/>
    </row>
    <row r="176" spans="13:17" x14ac:dyDescent="0.25">
      <c r="M176" s="19"/>
      <c r="N176" s="20"/>
      <c r="O176" s="20"/>
      <c r="P176" s="20"/>
      <c r="Q176" s="21"/>
    </row>
    <row r="177" spans="13:17" x14ac:dyDescent="0.25">
      <c r="M177" s="19"/>
      <c r="N177" s="20"/>
      <c r="O177" s="20"/>
      <c r="P177" s="20"/>
      <c r="Q177" s="21"/>
    </row>
    <row r="178" spans="13:17" x14ac:dyDescent="0.25">
      <c r="M178" s="19"/>
      <c r="N178" s="20"/>
      <c r="O178" s="20"/>
      <c r="P178" s="20"/>
      <c r="Q178" s="21"/>
    </row>
    <row r="179" spans="13:17" x14ac:dyDescent="0.25">
      <c r="M179" s="19"/>
      <c r="N179" s="20"/>
      <c r="O179" s="20"/>
      <c r="P179" s="20"/>
      <c r="Q179" s="21"/>
    </row>
    <row r="180" spans="13:17" x14ac:dyDescent="0.25">
      <c r="M180" s="19"/>
      <c r="N180" s="20"/>
      <c r="O180" s="20"/>
      <c r="P180" s="20"/>
      <c r="Q180" s="21"/>
    </row>
    <row r="181" spans="13:17" x14ac:dyDescent="0.25">
      <c r="M181" s="19"/>
      <c r="N181" s="20"/>
      <c r="O181" s="20"/>
      <c r="P181" s="20"/>
      <c r="Q181" s="21"/>
    </row>
    <row r="182" spans="13:17" x14ac:dyDescent="0.25">
      <c r="M182" s="19"/>
      <c r="N182" s="20"/>
      <c r="O182" s="20"/>
      <c r="P182" s="20"/>
      <c r="Q182" s="21"/>
    </row>
    <row r="183" spans="13:17" x14ac:dyDescent="0.25">
      <c r="M183" s="19"/>
      <c r="N183" s="20"/>
      <c r="O183" s="20"/>
      <c r="P183" s="20"/>
      <c r="Q183" s="21"/>
    </row>
    <row r="184" spans="13:17" x14ac:dyDescent="0.25">
      <c r="M184" s="19"/>
      <c r="N184" s="20"/>
      <c r="O184" s="20"/>
      <c r="P184" s="20"/>
      <c r="Q184" s="21"/>
    </row>
    <row r="185" spans="13:17" x14ac:dyDescent="0.25">
      <c r="M185" s="19"/>
      <c r="N185" s="20"/>
      <c r="O185" s="20"/>
      <c r="P185" s="20"/>
      <c r="Q185" s="21"/>
    </row>
    <row r="186" spans="13:17" x14ac:dyDescent="0.25">
      <c r="M186" s="19"/>
      <c r="N186" s="20"/>
      <c r="O186" s="20"/>
      <c r="P186" s="20"/>
      <c r="Q186" s="21"/>
    </row>
    <row r="187" spans="13:17" x14ac:dyDescent="0.25">
      <c r="M187" s="19"/>
      <c r="N187" s="20"/>
      <c r="O187" s="20"/>
      <c r="P187" s="20"/>
      <c r="Q187" s="21"/>
    </row>
    <row r="188" spans="13:17" x14ac:dyDescent="0.25">
      <c r="M188" s="19"/>
      <c r="N188" s="20"/>
      <c r="O188" s="20"/>
      <c r="P188" s="20"/>
      <c r="Q188" s="21"/>
    </row>
    <row r="189" spans="13:17" x14ac:dyDescent="0.25">
      <c r="M189" s="19"/>
      <c r="N189" s="20"/>
      <c r="O189" s="20"/>
      <c r="P189" s="20"/>
      <c r="Q189" s="21"/>
    </row>
    <row r="190" spans="13:17" x14ac:dyDescent="0.25">
      <c r="M190" s="19"/>
      <c r="N190" s="20"/>
      <c r="O190" s="20"/>
      <c r="P190" s="20"/>
      <c r="Q190" s="21"/>
    </row>
    <row r="191" spans="13:17" x14ac:dyDescent="0.25">
      <c r="M191" s="19"/>
      <c r="N191" s="20"/>
      <c r="O191" s="20"/>
      <c r="P191" s="20"/>
      <c r="Q191" s="21"/>
    </row>
    <row r="192" spans="13:17" x14ac:dyDescent="0.25">
      <c r="M192" s="19"/>
      <c r="N192" s="20"/>
      <c r="O192" s="20"/>
      <c r="P192" s="20"/>
      <c r="Q192" s="21"/>
    </row>
    <row r="193" spans="13:17" x14ac:dyDescent="0.25">
      <c r="M193" s="19"/>
      <c r="N193" s="20"/>
      <c r="O193" s="20"/>
      <c r="P193" s="20"/>
      <c r="Q193" s="21"/>
    </row>
    <row r="194" spans="13:17" x14ac:dyDescent="0.25">
      <c r="M194" s="19"/>
      <c r="N194" s="20"/>
      <c r="O194" s="20"/>
      <c r="P194" s="20"/>
      <c r="Q194" s="21"/>
    </row>
    <row r="195" spans="13:17" x14ac:dyDescent="0.25">
      <c r="M195" s="19"/>
      <c r="N195" s="20"/>
      <c r="O195" s="20"/>
      <c r="P195" s="20"/>
      <c r="Q195" s="21"/>
    </row>
    <row r="196" spans="13:17" x14ac:dyDescent="0.25">
      <c r="M196" s="19"/>
      <c r="N196" s="20"/>
      <c r="O196" s="20"/>
      <c r="P196" s="20"/>
      <c r="Q196" s="21"/>
    </row>
    <row r="197" spans="13:17" x14ac:dyDescent="0.25">
      <c r="M197" s="19"/>
      <c r="N197" s="20"/>
      <c r="O197" s="20"/>
      <c r="P197" s="20"/>
      <c r="Q197" s="21"/>
    </row>
    <row r="198" spans="13:17" x14ac:dyDescent="0.25">
      <c r="M198" s="19"/>
      <c r="N198" s="20"/>
      <c r="O198" s="20"/>
      <c r="P198" s="20"/>
      <c r="Q198" s="21"/>
    </row>
    <row r="199" spans="13:17" x14ac:dyDescent="0.25">
      <c r="M199" s="19"/>
      <c r="N199" s="20"/>
      <c r="O199" s="20"/>
      <c r="P199" s="20"/>
      <c r="Q199" s="21"/>
    </row>
    <row r="200" spans="13:17" x14ac:dyDescent="0.25">
      <c r="M200" s="19"/>
      <c r="N200" s="20"/>
      <c r="O200" s="20"/>
      <c r="P200" s="20"/>
      <c r="Q200" s="21"/>
    </row>
    <row r="201" spans="13:17" x14ac:dyDescent="0.25">
      <c r="M201" s="19"/>
      <c r="N201" s="20"/>
      <c r="O201" s="20"/>
      <c r="P201" s="20"/>
      <c r="Q201" s="21"/>
    </row>
    <row r="202" spans="13:17" ht="15.75" thickBot="1" x14ac:dyDescent="0.3">
      <c r="M202" s="22"/>
      <c r="N202" s="23"/>
      <c r="O202" s="23"/>
      <c r="P202" s="23"/>
      <c r="Q202" s="24"/>
    </row>
  </sheetData>
  <mergeCells count="89">
    <mergeCell ref="L45:L48"/>
    <mergeCell ref="A41:A44"/>
    <mergeCell ref="B41:B44"/>
    <mergeCell ref="C41:C44"/>
    <mergeCell ref="F41:F44"/>
    <mergeCell ref="G41:G44"/>
    <mergeCell ref="H41:H44"/>
    <mergeCell ref="I41:I44"/>
    <mergeCell ref="J41:J44"/>
    <mergeCell ref="K41:K44"/>
    <mergeCell ref="L41:L44"/>
    <mergeCell ref="A45:A48"/>
    <mergeCell ref="G45:G48"/>
    <mergeCell ref="H45:H48"/>
    <mergeCell ref="J45:J48"/>
    <mergeCell ref="K45:K48"/>
    <mergeCell ref="I45:I48"/>
    <mergeCell ref="B45:B48"/>
    <mergeCell ref="C45:C48"/>
    <mergeCell ref="F45:F48"/>
    <mergeCell ref="A10:J16"/>
    <mergeCell ref="A37:A40"/>
    <mergeCell ref="B37:B40"/>
    <mergeCell ref="C37:C40"/>
    <mergeCell ref="F37:F40"/>
    <mergeCell ref="G37:G40"/>
    <mergeCell ref="H37:H40"/>
    <mergeCell ref="I37:I40"/>
    <mergeCell ref="J37:J40"/>
    <mergeCell ref="A29:A32"/>
    <mergeCell ref="B29:B32"/>
    <mergeCell ref="C29:C32"/>
    <mergeCell ref="K10:K16"/>
    <mergeCell ref="L10:L16"/>
    <mergeCell ref="M8:Q8"/>
    <mergeCell ref="G2:J2"/>
    <mergeCell ref="G3:J3"/>
    <mergeCell ref="G4:J4"/>
    <mergeCell ref="G5:J5"/>
    <mergeCell ref="G6:J6"/>
    <mergeCell ref="J29:J32"/>
    <mergeCell ref="K37:K40"/>
    <mergeCell ref="L37:L40"/>
    <mergeCell ref="A33:A36"/>
    <mergeCell ref="B33:B36"/>
    <mergeCell ref="C33:C36"/>
    <mergeCell ref="F33:F36"/>
    <mergeCell ref="G33:G36"/>
    <mergeCell ref="H33:H36"/>
    <mergeCell ref="I33:I36"/>
    <mergeCell ref="J33:J36"/>
    <mergeCell ref="K33:K36"/>
    <mergeCell ref="L33:L36"/>
    <mergeCell ref="K29:K32"/>
    <mergeCell ref="L29:L32"/>
    <mergeCell ref="F29:F32"/>
    <mergeCell ref="J25:J28"/>
    <mergeCell ref="K25:K28"/>
    <mergeCell ref="L25:L28"/>
    <mergeCell ref="A25:A28"/>
    <mergeCell ref="B25:B28"/>
    <mergeCell ref="C25:C28"/>
    <mergeCell ref="F25:F28"/>
    <mergeCell ref="G25:G28"/>
    <mergeCell ref="G29:G32"/>
    <mergeCell ref="H29:H32"/>
    <mergeCell ref="I29:I32"/>
    <mergeCell ref="A21:A24"/>
    <mergeCell ref="B21:B24"/>
    <mergeCell ref="C21:C24"/>
    <mergeCell ref="F21:F24"/>
    <mergeCell ref="G21:G24"/>
    <mergeCell ref="H21:H24"/>
    <mergeCell ref="I21:I24"/>
    <mergeCell ref="H25:H28"/>
    <mergeCell ref="I25:I28"/>
    <mergeCell ref="J21:J24"/>
    <mergeCell ref="K21:K24"/>
    <mergeCell ref="L21:L24"/>
    <mergeCell ref="A17:A20"/>
    <mergeCell ref="B17:B20"/>
    <mergeCell ref="C17:C20"/>
    <mergeCell ref="F17:F20"/>
    <mergeCell ref="G17:G20"/>
    <mergeCell ref="H17:H20"/>
    <mergeCell ref="I17:I20"/>
    <mergeCell ref="J17:J20"/>
    <mergeCell ref="K17:K20"/>
    <mergeCell ref="L17:L20"/>
  </mergeCells>
  <hyperlinks>
    <hyperlink ref="K10" r:id="rId1"/>
    <hyperlink ref="K49:K127" r:id="rId2" display="http://izdelia-b.ru/catalog/braslety"/>
    <hyperlink ref="K45" r:id="rId3"/>
    <hyperlink ref="K41" r:id="rId4"/>
    <hyperlink ref="G4" r:id="rId5"/>
    <hyperlink ref="G5" r:id="rId6"/>
    <hyperlink ref="K37" r:id="rId7"/>
    <hyperlink ref="K33" r:id="rId8"/>
    <hyperlink ref="K29" r:id="rId9"/>
    <hyperlink ref="K25" r:id="rId10"/>
    <hyperlink ref="K21" r:id="rId11"/>
    <hyperlink ref="K17" r:id="rId12"/>
  </hyperlinks>
  <pageMargins left="0.7" right="0.7" top="0.75" bottom="0.75" header="0.3" footer="0.3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41"/>
  <sheetViews>
    <sheetView zoomScale="85" zoomScaleNormal="85" workbookViewId="0">
      <selection activeCell="A10" sqref="A10"/>
    </sheetView>
  </sheetViews>
  <sheetFormatPr defaultRowHeight="15" x14ac:dyDescent="0.25"/>
  <cols>
    <col min="2" max="2" width="16.42578125" customWidth="1"/>
    <col min="3" max="3" width="40.42578125" customWidth="1"/>
    <col min="4" max="4" width="4.85546875" style="12" hidden="1" customWidth="1"/>
    <col min="5" max="5" width="10.42578125" customWidth="1"/>
    <col min="6" max="6" width="11.28515625" customWidth="1"/>
    <col min="7" max="7" width="18.85546875" customWidth="1"/>
    <col min="8" max="8" width="29.7109375" customWidth="1"/>
    <col min="9" max="9" width="14.5703125" style="1" customWidth="1"/>
    <col min="10" max="10" width="21" style="58" customWidth="1"/>
    <col min="11" max="11" width="20.85546875" style="60" customWidth="1"/>
    <col min="12" max="12" width="13.42578125" customWidth="1"/>
    <col min="13" max="13" width="14" customWidth="1"/>
    <col min="14" max="14" width="12.85546875" customWidth="1"/>
    <col min="15" max="15" width="12.140625" customWidth="1"/>
    <col min="16" max="16" width="12.42578125" customWidth="1"/>
  </cols>
  <sheetData>
    <row r="1" spans="1:16" x14ac:dyDescent="0.25">
      <c r="G1" s="1"/>
      <c r="H1" s="1"/>
      <c r="K1" s="59"/>
    </row>
    <row r="2" spans="1:16" ht="15.75" x14ac:dyDescent="0.25">
      <c r="G2" s="172" t="s">
        <v>293</v>
      </c>
      <c r="H2" s="173"/>
      <c r="I2" s="173"/>
      <c r="J2" s="174"/>
    </row>
    <row r="3" spans="1:16" ht="15.75" x14ac:dyDescent="0.25">
      <c r="G3" s="175" t="s">
        <v>4</v>
      </c>
      <c r="H3" s="176"/>
      <c r="I3" s="176"/>
      <c r="J3" s="177"/>
    </row>
    <row r="4" spans="1:16" x14ac:dyDescent="0.25">
      <c r="G4" s="178" t="s">
        <v>295</v>
      </c>
      <c r="H4" s="179"/>
      <c r="I4" s="179"/>
      <c r="J4" s="180"/>
      <c r="K4" s="89"/>
    </row>
    <row r="5" spans="1:16" ht="15.75" x14ac:dyDescent="0.25">
      <c r="G5" s="181" t="s">
        <v>3</v>
      </c>
      <c r="H5" s="182"/>
      <c r="I5" s="182"/>
      <c r="J5" s="183"/>
      <c r="K5" s="89"/>
    </row>
    <row r="6" spans="1:16" ht="15.75" x14ac:dyDescent="0.25">
      <c r="G6" s="184" t="s">
        <v>294</v>
      </c>
      <c r="H6" s="182"/>
      <c r="I6" s="182"/>
      <c r="J6" s="185"/>
      <c r="K6" s="89"/>
    </row>
    <row r="7" spans="1:16" ht="15.75" thickBot="1" x14ac:dyDescent="0.3">
      <c r="G7" s="1"/>
      <c r="H7" s="1"/>
      <c r="K7" s="89"/>
    </row>
    <row r="8" spans="1:16" ht="29.25" thickBot="1" x14ac:dyDescent="0.5">
      <c r="A8" s="7"/>
      <c r="B8" s="7"/>
      <c r="C8" s="8" t="s">
        <v>56</v>
      </c>
      <c r="D8" s="16"/>
      <c r="E8" s="7"/>
      <c r="F8" s="7"/>
      <c r="G8" s="2"/>
      <c r="H8" s="2"/>
      <c r="I8" s="2"/>
      <c r="J8" s="51"/>
      <c r="K8" s="90"/>
      <c r="L8" s="201" t="s">
        <v>179</v>
      </c>
      <c r="M8" s="170"/>
      <c r="N8" s="170"/>
      <c r="O8" s="170"/>
      <c r="P8" s="171"/>
    </row>
    <row r="9" spans="1:16" ht="75.75" thickBot="1" x14ac:dyDescent="0.3">
      <c r="A9" s="62" t="s">
        <v>5</v>
      </c>
      <c r="B9" s="63" t="s">
        <v>6</v>
      </c>
      <c r="C9" s="63" t="s">
        <v>12</v>
      </c>
      <c r="D9" s="64" t="s">
        <v>7</v>
      </c>
      <c r="E9" s="63" t="s">
        <v>8</v>
      </c>
      <c r="F9" s="63" t="s">
        <v>13</v>
      </c>
      <c r="G9" s="63" t="s">
        <v>14</v>
      </c>
      <c r="H9" s="63" t="s">
        <v>9</v>
      </c>
      <c r="I9" s="63" t="s">
        <v>10</v>
      </c>
      <c r="J9" s="137" t="s">
        <v>296</v>
      </c>
      <c r="K9" s="91"/>
      <c r="L9" s="27" t="s">
        <v>10</v>
      </c>
      <c r="M9" s="26" t="s">
        <v>11</v>
      </c>
      <c r="N9" s="27" t="s">
        <v>180</v>
      </c>
      <c r="O9" s="26" t="s">
        <v>181</v>
      </c>
      <c r="P9" s="28" t="s">
        <v>89</v>
      </c>
    </row>
    <row r="10" spans="1:16" ht="21.75" customHeight="1" x14ac:dyDescent="0.25">
      <c r="A10" s="153">
        <v>9029</v>
      </c>
      <c r="B10" s="149" t="s">
        <v>125</v>
      </c>
      <c r="C10" s="149"/>
      <c r="D10" s="66">
        <v>1700</v>
      </c>
      <c r="E10" s="149">
        <v>1050</v>
      </c>
      <c r="F10" s="146" t="s">
        <v>117</v>
      </c>
      <c r="G10" s="149" t="s">
        <v>16</v>
      </c>
      <c r="H10" s="163" t="s">
        <v>339</v>
      </c>
      <c r="I10" s="163" t="s">
        <v>333</v>
      </c>
      <c r="J10" s="210" t="s">
        <v>127</v>
      </c>
      <c r="K10" s="213" t="s">
        <v>56</v>
      </c>
      <c r="L10" s="147"/>
      <c r="M10" s="147"/>
      <c r="N10" s="147"/>
      <c r="O10" s="147"/>
      <c r="P10" s="150"/>
    </row>
    <row r="11" spans="1:16" ht="21.75" customHeight="1" x14ac:dyDescent="0.25">
      <c r="A11" s="17"/>
      <c r="B11" s="147"/>
      <c r="C11" s="147"/>
      <c r="D11" s="57"/>
      <c r="E11" s="164"/>
      <c r="F11" s="147"/>
      <c r="G11" s="147"/>
      <c r="H11" s="164"/>
      <c r="I11" s="164"/>
      <c r="J11" s="211"/>
      <c r="K11" s="214"/>
      <c r="L11" s="32"/>
      <c r="M11" s="32"/>
      <c r="N11" s="32"/>
      <c r="O11" s="32"/>
      <c r="P11" s="33"/>
    </row>
    <row r="12" spans="1:16" ht="21.75" customHeight="1" x14ac:dyDescent="0.25">
      <c r="A12" s="17"/>
      <c r="B12" s="147"/>
      <c r="C12" s="147"/>
      <c r="D12" s="57"/>
      <c r="E12" s="164"/>
      <c r="F12" s="147"/>
      <c r="G12" s="147"/>
      <c r="H12" s="164"/>
      <c r="I12" s="164"/>
      <c r="J12" s="211"/>
      <c r="K12" s="214"/>
      <c r="L12" s="32"/>
      <c r="M12" s="32"/>
      <c r="N12" s="32"/>
      <c r="O12" s="32"/>
      <c r="P12" s="33"/>
    </row>
    <row r="13" spans="1:16" ht="21.75" customHeight="1" x14ac:dyDescent="0.25">
      <c r="A13" s="17"/>
      <c r="B13" s="147"/>
      <c r="C13" s="147"/>
      <c r="D13" s="57"/>
      <c r="E13" s="164"/>
      <c r="F13" s="147"/>
      <c r="G13" s="147"/>
      <c r="H13" s="164"/>
      <c r="I13" s="164"/>
      <c r="J13" s="211"/>
      <c r="K13" s="214"/>
      <c r="L13" s="32"/>
      <c r="M13" s="32"/>
      <c r="N13" s="32"/>
      <c r="O13" s="32"/>
      <c r="P13" s="33"/>
    </row>
    <row r="14" spans="1:16" ht="21.75" customHeight="1" thickBot="1" x14ac:dyDescent="0.3">
      <c r="A14" s="52"/>
      <c r="B14" s="148"/>
      <c r="C14" s="148"/>
      <c r="D14" s="67"/>
      <c r="E14" s="165"/>
      <c r="F14" s="148"/>
      <c r="G14" s="148"/>
      <c r="H14" s="165"/>
      <c r="I14" s="165"/>
      <c r="J14" s="212"/>
      <c r="K14" s="215"/>
      <c r="L14" s="32"/>
      <c r="M14" s="32"/>
      <c r="N14" s="32"/>
      <c r="O14" s="32"/>
      <c r="P14" s="33"/>
    </row>
    <row r="15" spans="1:16" ht="21.75" customHeight="1" x14ac:dyDescent="0.25">
      <c r="A15" s="153">
        <v>9028</v>
      </c>
      <c r="B15" s="149" t="s">
        <v>125</v>
      </c>
      <c r="C15" s="149"/>
      <c r="D15" s="66">
        <v>1700</v>
      </c>
      <c r="E15" s="149">
        <v>1400</v>
      </c>
      <c r="F15" s="146" t="s">
        <v>117</v>
      </c>
      <c r="G15" s="149" t="s">
        <v>16</v>
      </c>
      <c r="H15" s="163" t="s">
        <v>129</v>
      </c>
      <c r="I15" s="163" t="s">
        <v>338</v>
      </c>
      <c r="J15" s="210" t="s">
        <v>127</v>
      </c>
      <c r="K15" s="213" t="s">
        <v>56</v>
      </c>
      <c r="L15" s="147"/>
      <c r="M15" s="147"/>
      <c r="N15" s="147"/>
      <c r="O15" s="147"/>
      <c r="P15" s="150"/>
    </row>
    <row r="16" spans="1:16" ht="21.75" customHeight="1" x14ac:dyDescent="0.25">
      <c r="A16" s="17"/>
      <c r="B16" s="147"/>
      <c r="C16" s="147"/>
      <c r="D16" s="57"/>
      <c r="E16" s="164"/>
      <c r="F16" s="147"/>
      <c r="G16" s="147"/>
      <c r="H16" s="164"/>
      <c r="I16" s="164"/>
      <c r="J16" s="211"/>
      <c r="K16" s="214"/>
      <c r="L16" s="32"/>
      <c r="M16" s="32"/>
      <c r="N16" s="32"/>
      <c r="O16" s="32"/>
      <c r="P16" s="33"/>
    </row>
    <row r="17" spans="1:16" ht="21.75" customHeight="1" x14ac:dyDescent="0.25">
      <c r="A17" s="17"/>
      <c r="B17" s="147"/>
      <c r="C17" s="147"/>
      <c r="D17" s="57"/>
      <c r="E17" s="164"/>
      <c r="F17" s="147"/>
      <c r="G17" s="147"/>
      <c r="H17" s="164"/>
      <c r="I17" s="164"/>
      <c r="J17" s="211"/>
      <c r="K17" s="214"/>
      <c r="L17" s="32"/>
      <c r="M17" s="32"/>
      <c r="N17" s="32"/>
      <c r="O17" s="32"/>
      <c r="P17" s="33"/>
    </row>
    <row r="18" spans="1:16" ht="21.75" customHeight="1" x14ac:dyDescent="0.25">
      <c r="A18" s="17"/>
      <c r="B18" s="147"/>
      <c r="C18" s="147"/>
      <c r="D18" s="57"/>
      <c r="E18" s="164"/>
      <c r="F18" s="147"/>
      <c r="G18" s="147"/>
      <c r="H18" s="164"/>
      <c r="I18" s="164"/>
      <c r="J18" s="211"/>
      <c r="K18" s="214"/>
      <c r="L18" s="32"/>
      <c r="M18" s="32"/>
      <c r="N18" s="32"/>
      <c r="O18" s="32"/>
      <c r="P18" s="33"/>
    </row>
    <row r="19" spans="1:16" ht="21.75" customHeight="1" thickBot="1" x14ac:dyDescent="0.3">
      <c r="A19" s="52"/>
      <c r="B19" s="148"/>
      <c r="C19" s="148"/>
      <c r="D19" s="67"/>
      <c r="E19" s="165"/>
      <c r="F19" s="148"/>
      <c r="G19" s="148"/>
      <c r="H19" s="165"/>
      <c r="I19" s="165"/>
      <c r="J19" s="212"/>
      <c r="K19" s="215"/>
      <c r="L19" s="32"/>
      <c r="M19" s="32"/>
      <c r="N19" s="32"/>
      <c r="O19" s="32"/>
      <c r="P19" s="33"/>
    </row>
    <row r="20" spans="1:16" ht="21.75" customHeight="1" x14ac:dyDescent="0.25">
      <c r="A20" s="153">
        <v>9027</v>
      </c>
      <c r="B20" s="149" t="s">
        <v>125</v>
      </c>
      <c r="C20" s="149"/>
      <c r="D20" s="66">
        <v>1700</v>
      </c>
      <c r="E20" s="149">
        <v>1360</v>
      </c>
      <c r="F20" s="146" t="s">
        <v>117</v>
      </c>
      <c r="G20" s="149" t="s">
        <v>16</v>
      </c>
      <c r="H20" s="163" t="s">
        <v>226</v>
      </c>
      <c r="I20" s="163" t="s">
        <v>337</v>
      </c>
      <c r="J20" s="210" t="s">
        <v>127</v>
      </c>
      <c r="K20" s="213" t="s">
        <v>56</v>
      </c>
      <c r="L20" s="147"/>
      <c r="M20" s="147"/>
      <c r="N20" s="147"/>
      <c r="O20" s="147"/>
      <c r="P20" s="150"/>
    </row>
    <row r="21" spans="1:16" ht="21.75" customHeight="1" x14ac:dyDescent="0.25">
      <c r="A21" s="17"/>
      <c r="B21" s="147"/>
      <c r="C21" s="147"/>
      <c r="D21" s="57"/>
      <c r="E21" s="164"/>
      <c r="F21" s="147"/>
      <c r="G21" s="147"/>
      <c r="H21" s="164"/>
      <c r="I21" s="164"/>
      <c r="J21" s="211"/>
      <c r="K21" s="214"/>
      <c r="L21" s="32"/>
      <c r="M21" s="32"/>
      <c r="N21" s="32"/>
      <c r="O21" s="32"/>
      <c r="P21" s="33"/>
    </row>
    <row r="22" spans="1:16" ht="21.75" customHeight="1" x14ac:dyDescent="0.25">
      <c r="A22" s="17"/>
      <c r="B22" s="147"/>
      <c r="C22" s="147"/>
      <c r="D22" s="57"/>
      <c r="E22" s="164"/>
      <c r="F22" s="147"/>
      <c r="G22" s="147"/>
      <c r="H22" s="164"/>
      <c r="I22" s="164"/>
      <c r="J22" s="211"/>
      <c r="K22" s="214"/>
      <c r="L22" s="32"/>
      <c r="M22" s="32"/>
      <c r="N22" s="32"/>
      <c r="O22" s="32"/>
      <c r="P22" s="33"/>
    </row>
    <row r="23" spans="1:16" ht="21.75" customHeight="1" x14ac:dyDescent="0.25">
      <c r="A23" s="17"/>
      <c r="B23" s="147"/>
      <c r="C23" s="147"/>
      <c r="D23" s="57"/>
      <c r="E23" s="164"/>
      <c r="F23" s="147"/>
      <c r="G23" s="147"/>
      <c r="H23" s="164"/>
      <c r="I23" s="164"/>
      <c r="J23" s="211"/>
      <c r="K23" s="214"/>
      <c r="L23" s="32"/>
      <c r="M23" s="32"/>
      <c r="N23" s="32"/>
      <c r="O23" s="32"/>
      <c r="P23" s="33"/>
    </row>
    <row r="24" spans="1:16" ht="21.75" customHeight="1" thickBot="1" x14ac:dyDescent="0.3">
      <c r="A24" s="52"/>
      <c r="B24" s="148"/>
      <c r="C24" s="148"/>
      <c r="D24" s="67"/>
      <c r="E24" s="165"/>
      <c r="F24" s="148"/>
      <c r="G24" s="148"/>
      <c r="H24" s="165"/>
      <c r="I24" s="165"/>
      <c r="J24" s="212"/>
      <c r="K24" s="215"/>
      <c r="L24" s="32"/>
      <c r="M24" s="32"/>
      <c r="N24" s="32"/>
      <c r="O24" s="32"/>
      <c r="P24" s="33"/>
    </row>
    <row r="25" spans="1:16" ht="21.75" customHeight="1" x14ac:dyDescent="0.25">
      <c r="A25" s="153">
        <v>9026</v>
      </c>
      <c r="B25" s="149" t="s">
        <v>125</v>
      </c>
      <c r="C25" s="149"/>
      <c r="D25" s="66">
        <v>1700</v>
      </c>
      <c r="E25" s="149">
        <v>1360</v>
      </c>
      <c r="F25" s="146" t="s">
        <v>117</v>
      </c>
      <c r="G25" s="149" t="s">
        <v>16</v>
      </c>
      <c r="H25" s="163" t="s">
        <v>226</v>
      </c>
      <c r="I25" s="163" t="s">
        <v>336</v>
      </c>
      <c r="J25" s="210" t="s">
        <v>127</v>
      </c>
      <c r="K25" s="213" t="s">
        <v>56</v>
      </c>
      <c r="L25" s="147"/>
      <c r="M25" s="147"/>
      <c r="N25" s="147"/>
      <c r="O25" s="147"/>
      <c r="P25" s="150"/>
    </row>
    <row r="26" spans="1:16" ht="21.75" customHeight="1" x14ac:dyDescent="0.25">
      <c r="A26" s="17"/>
      <c r="B26" s="147"/>
      <c r="C26" s="147"/>
      <c r="D26" s="57"/>
      <c r="E26" s="164"/>
      <c r="F26" s="147"/>
      <c r="G26" s="147"/>
      <c r="H26" s="164"/>
      <c r="I26" s="164"/>
      <c r="J26" s="211"/>
      <c r="K26" s="214"/>
      <c r="L26" s="32"/>
      <c r="M26" s="32"/>
      <c r="N26" s="32"/>
      <c r="O26" s="32"/>
      <c r="P26" s="33"/>
    </row>
    <row r="27" spans="1:16" ht="21.75" customHeight="1" x14ac:dyDescent="0.25">
      <c r="A27" s="17"/>
      <c r="B27" s="147"/>
      <c r="C27" s="147"/>
      <c r="D27" s="57"/>
      <c r="E27" s="164"/>
      <c r="F27" s="147"/>
      <c r="G27" s="147"/>
      <c r="H27" s="164"/>
      <c r="I27" s="164"/>
      <c r="J27" s="211"/>
      <c r="K27" s="214"/>
      <c r="L27" s="32"/>
      <c r="M27" s="32"/>
      <c r="N27" s="32"/>
      <c r="O27" s="32"/>
      <c r="P27" s="33"/>
    </row>
    <row r="28" spans="1:16" ht="21.75" customHeight="1" x14ac:dyDescent="0.25">
      <c r="A28" s="17"/>
      <c r="B28" s="147"/>
      <c r="C28" s="147"/>
      <c r="D28" s="57"/>
      <c r="E28" s="164"/>
      <c r="F28" s="147"/>
      <c r="G28" s="147"/>
      <c r="H28" s="164"/>
      <c r="I28" s="164"/>
      <c r="J28" s="211"/>
      <c r="K28" s="214"/>
      <c r="L28" s="32"/>
      <c r="M28" s="32"/>
      <c r="N28" s="32"/>
      <c r="O28" s="32"/>
      <c r="P28" s="33"/>
    </row>
    <row r="29" spans="1:16" ht="21.75" customHeight="1" thickBot="1" x14ac:dyDescent="0.3">
      <c r="A29" s="52"/>
      <c r="B29" s="148"/>
      <c r="C29" s="148"/>
      <c r="D29" s="67"/>
      <c r="E29" s="165"/>
      <c r="F29" s="148"/>
      <c r="G29" s="148"/>
      <c r="H29" s="165"/>
      <c r="I29" s="165"/>
      <c r="J29" s="212"/>
      <c r="K29" s="215"/>
      <c r="L29" s="32"/>
      <c r="M29" s="32"/>
      <c r="N29" s="32"/>
      <c r="O29" s="32"/>
      <c r="P29" s="33"/>
    </row>
    <row r="30" spans="1:16" ht="21.75" customHeight="1" x14ac:dyDescent="0.25">
      <c r="A30" s="153">
        <v>9025</v>
      </c>
      <c r="B30" s="149" t="s">
        <v>125</v>
      </c>
      <c r="C30" s="149"/>
      <c r="D30" s="66">
        <v>1700</v>
      </c>
      <c r="E30" s="149">
        <v>1360</v>
      </c>
      <c r="F30" s="146" t="s">
        <v>117</v>
      </c>
      <c r="G30" s="149" t="s">
        <v>16</v>
      </c>
      <c r="H30" s="163" t="s">
        <v>129</v>
      </c>
      <c r="I30" s="163" t="s">
        <v>335</v>
      </c>
      <c r="J30" s="210" t="s">
        <v>127</v>
      </c>
      <c r="K30" s="213" t="s">
        <v>56</v>
      </c>
      <c r="L30" s="147"/>
      <c r="M30" s="147"/>
      <c r="N30" s="147"/>
      <c r="O30" s="147"/>
      <c r="P30" s="150"/>
    </row>
    <row r="31" spans="1:16" ht="21.75" customHeight="1" x14ac:dyDescent="0.25">
      <c r="A31" s="17"/>
      <c r="B31" s="147"/>
      <c r="C31" s="147"/>
      <c r="D31" s="57"/>
      <c r="E31" s="164"/>
      <c r="F31" s="147"/>
      <c r="G31" s="147"/>
      <c r="H31" s="164"/>
      <c r="I31" s="164"/>
      <c r="J31" s="211"/>
      <c r="K31" s="214"/>
      <c r="L31" s="32"/>
      <c r="M31" s="32"/>
      <c r="N31" s="32"/>
      <c r="O31" s="32"/>
      <c r="P31" s="33"/>
    </row>
    <row r="32" spans="1:16" ht="21.75" customHeight="1" x14ac:dyDescent="0.25">
      <c r="A32" s="17"/>
      <c r="B32" s="147"/>
      <c r="C32" s="147"/>
      <c r="D32" s="57"/>
      <c r="E32" s="164"/>
      <c r="F32" s="147"/>
      <c r="G32" s="147"/>
      <c r="H32" s="164"/>
      <c r="I32" s="164"/>
      <c r="J32" s="211"/>
      <c r="K32" s="214"/>
      <c r="L32" s="32"/>
      <c r="M32" s="32"/>
      <c r="N32" s="32"/>
      <c r="O32" s="32"/>
      <c r="P32" s="33"/>
    </row>
    <row r="33" spans="1:16" ht="21.75" customHeight="1" x14ac:dyDescent="0.25">
      <c r="A33" s="17"/>
      <c r="B33" s="147"/>
      <c r="C33" s="147"/>
      <c r="D33" s="57"/>
      <c r="E33" s="164"/>
      <c r="F33" s="147"/>
      <c r="G33" s="147"/>
      <c r="H33" s="164"/>
      <c r="I33" s="164"/>
      <c r="J33" s="211"/>
      <c r="K33" s="214"/>
      <c r="L33" s="32"/>
      <c r="M33" s="32"/>
      <c r="N33" s="32"/>
      <c r="O33" s="32"/>
      <c r="P33" s="33"/>
    </row>
    <row r="34" spans="1:16" ht="21.75" customHeight="1" thickBot="1" x14ac:dyDescent="0.3">
      <c r="A34" s="52"/>
      <c r="B34" s="148"/>
      <c r="C34" s="148"/>
      <c r="D34" s="67"/>
      <c r="E34" s="165"/>
      <c r="F34" s="148"/>
      <c r="G34" s="148"/>
      <c r="H34" s="165"/>
      <c r="I34" s="165"/>
      <c r="J34" s="212"/>
      <c r="K34" s="215"/>
      <c r="L34" s="32"/>
      <c r="M34" s="32"/>
      <c r="N34" s="32"/>
      <c r="O34" s="32"/>
      <c r="P34" s="33"/>
    </row>
    <row r="35" spans="1:16" ht="21.75" customHeight="1" x14ac:dyDescent="0.25">
      <c r="A35" s="153">
        <v>9024</v>
      </c>
      <c r="B35" s="149" t="s">
        <v>125</v>
      </c>
      <c r="C35" s="149"/>
      <c r="D35" s="66">
        <v>1700</v>
      </c>
      <c r="E35" s="149">
        <v>1360</v>
      </c>
      <c r="F35" s="146" t="s">
        <v>117</v>
      </c>
      <c r="G35" s="149" t="s">
        <v>16</v>
      </c>
      <c r="H35" s="163" t="s">
        <v>129</v>
      </c>
      <c r="I35" s="163" t="s">
        <v>334</v>
      </c>
      <c r="J35" s="210" t="s">
        <v>127</v>
      </c>
      <c r="K35" s="213" t="s">
        <v>56</v>
      </c>
      <c r="L35" s="147"/>
      <c r="M35" s="147"/>
      <c r="N35" s="147"/>
      <c r="O35" s="147"/>
      <c r="P35" s="150"/>
    </row>
    <row r="36" spans="1:16" ht="21.75" customHeight="1" x14ac:dyDescent="0.25">
      <c r="A36" s="17"/>
      <c r="B36" s="147"/>
      <c r="C36" s="147"/>
      <c r="D36" s="57"/>
      <c r="E36" s="164"/>
      <c r="F36" s="147"/>
      <c r="G36" s="147"/>
      <c r="H36" s="164"/>
      <c r="I36" s="164"/>
      <c r="J36" s="211"/>
      <c r="K36" s="214"/>
      <c r="L36" s="32"/>
      <c r="M36" s="32"/>
      <c r="N36" s="32"/>
      <c r="O36" s="32"/>
      <c r="P36" s="33"/>
    </row>
    <row r="37" spans="1:16" ht="21.75" customHeight="1" x14ac:dyDescent="0.25">
      <c r="A37" s="17"/>
      <c r="B37" s="147"/>
      <c r="C37" s="147"/>
      <c r="D37" s="57"/>
      <c r="E37" s="164"/>
      <c r="F37" s="147"/>
      <c r="G37" s="147"/>
      <c r="H37" s="164"/>
      <c r="I37" s="164"/>
      <c r="J37" s="211"/>
      <c r="K37" s="214"/>
      <c r="L37" s="32"/>
      <c r="M37" s="32"/>
      <c r="N37" s="32"/>
      <c r="O37" s="32"/>
      <c r="P37" s="33"/>
    </row>
    <row r="38" spans="1:16" ht="21.75" customHeight="1" x14ac:dyDescent="0.25">
      <c r="A38" s="17"/>
      <c r="B38" s="147"/>
      <c r="C38" s="147"/>
      <c r="D38" s="57"/>
      <c r="E38" s="164"/>
      <c r="F38" s="147"/>
      <c r="G38" s="147"/>
      <c r="H38" s="164"/>
      <c r="I38" s="164"/>
      <c r="J38" s="211"/>
      <c r="K38" s="214"/>
      <c r="L38" s="32"/>
      <c r="M38" s="32"/>
      <c r="N38" s="32"/>
      <c r="O38" s="32"/>
      <c r="P38" s="33"/>
    </row>
    <row r="39" spans="1:16" ht="21.75" customHeight="1" thickBot="1" x14ac:dyDescent="0.3">
      <c r="A39" s="52"/>
      <c r="B39" s="148"/>
      <c r="C39" s="148"/>
      <c r="D39" s="67"/>
      <c r="E39" s="165"/>
      <c r="F39" s="148"/>
      <c r="G39" s="148"/>
      <c r="H39" s="165"/>
      <c r="I39" s="165"/>
      <c r="J39" s="212"/>
      <c r="K39" s="215"/>
      <c r="L39" s="32"/>
      <c r="M39" s="32"/>
      <c r="N39" s="32"/>
      <c r="O39" s="32"/>
      <c r="P39" s="33"/>
    </row>
    <row r="40" spans="1:16" ht="21.75" customHeight="1" x14ac:dyDescent="0.25">
      <c r="A40" s="153">
        <v>9023</v>
      </c>
      <c r="B40" s="149" t="s">
        <v>125</v>
      </c>
      <c r="C40" s="149"/>
      <c r="D40" s="66">
        <v>1700</v>
      </c>
      <c r="E40" s="149">
        <v>1360</v>
      </c>
      <c r="F40" s="146" t="s">
        <v>117</v>
      </c>
      <c r="G40" s="149" t="s">
        <v>16</v>
      </c>
      <c r="H40" s="163" t="s">
        <v>129</v>
      </c>
      <c r="I40" s="163" t="s">
        <v>333</v>
      </c>
      <c r="J40" s="210" t="s">
        <v>127</v>
      </c>
      <c r="K40" s="213" t="s">
        <v>56</v>
      </c>
      <c r="L40" s="147"/>
      <c r="M40" s="147"/>
      <c r="N40" s="147"/>
      <c r="O40" s="147"/>
      <c r="P40" s="150"/>
    </row>
    <row r="41" spans="1:16" ht="21.75" customHeight="1" x14ac:dyDescent="0.25">
      <c r="A41" s="17"/>
      <c r="B41" s="147"/>
      <c r="C41" s="147"/>
      <c r="D41" s="57"/>
      <c r="E41" s="164"/>
      <c r="F41" s="147"/>
      <c r="G41" s="147"/>
      <c r="H41" s="164"/>
      <c r="I41" s="164"/>
      <c r="J41" s="211"/>
      <c r="K41" s="214"/>
      <c r="L41" s="32"/>
      <c r="M41" s="32"/>
      <c r="N41" s="32"/>
      <c r="O41" s="32"/>
      <c r="P41" s="33"/>
    </row>
    <row r="42" spans="1:16" ht="21.75" customHeight="1" x14ac:dyDescent="0.25">
      <c r="A42" s="17"/>
      <c r="B42" s="147"/>
      <c r="C42" s="147"/>
      <c r="D42" s="57"/>
      <c r="E42" s="164"/>
      <c r="F42" s="147"/>
      <c r="G42" s="147"/>
      <c r="H42" s="164"/>
      <c r="I42" s="164"/>
      <c r="J42" s="211"/>
      <c r="K42" s="214"/>
      <c r="L42" s="32"/>
      <c r="M42" s="32"/>
      <c r="N42" s="32"/>
      <c r="O42" s="32"/>
      <c r="P42" s="33"/>
    </row>
    <row r="43" spans="1:16" ht="21.75" customHeight="1" x14ac:dyDescent="0.25">
      <c r="A43" s="17"/>
      <c r="B43" s="147"/>
      <c r="C43" s="147"/>
      <c r="D43" s="57"/>
      <c r="E43" s="164"/>
      <c r="F43" s="147"/>
      <c r="G43" s="147"/>
      <c r="H43" s="164"/>
      <c r="I43" s="164"/>
      <c r="J43" s="211"/>
      <c r="K43" s="214"/>
      <c r="L43" s="32"/>
      <c r="M43" s="32"/>
      <c r="N43" s="32"/>
      <c r="O43" s="32"/>
      <c r="P43" s="33"/>
    </row>
    <row r="44" spans="1:16" ht="21.75" customHeight="1" thickBot="1" x14ac:dyDescent="0.3">
      <c r="A44" s="52"/>
      <c r="B44" s="148"/>
      <c r="C44" s="148"/>
      <c r="D44" s="67"/>
      <c r="E44" s="165"/>
      <c r="F44" s="148"/>
      <c r="G44" s="148"/>
      <c r="H44" s="165"/>
      <c r="I44" s="165"/>
      <c r="J44" s="212"/>
      <c r="K44" s="215"/>
      <c r="L44" s="32"/>
      <c r="M44" s="32"/>
      <c r="N44" s="32"/>
      <c r="O44" s="32"/>
      <c r="P44" s="33"/>
    </row>
    <row r="45" spans="1:16" ht="21.75" customHeight="1" x14ac:dyDescent="0.25">
      <c r="A45" s="153">
        <v>9022</v>
      </c>
      <c r="B45" s="149" t="s">
        <v>125</v>
      </c>
      <c r="C45" s="149"/>
      <c r="D45" s="66">
        <v>1700</v>
      </c>
      <c r="E45" s="149">
        <v>1280</v>
      </c>
      <c r="F45" s="146" t="s">
        <v>117</v>
      </c>
      <c r="G45" s="149" t="s">
        <v>16</v>
      </c>
      <c r="H45" s="163" t="s">
        <v>226</v>
      </c>
      <c r="I45" s="163" t="s">
        <v>332</v>
      </c>
      <c r="J45" s="210" t="s">
        <v>127</v>
      </c>
      <c r="K45" s="213" t="s">
        <v>56</v>
      </c>
      <c r="L45" s="147"/>
      <c r="M45" s="147"/>
      <c r="N45" s="147"/>
      <c r="O45" s="147"/>
      <c r="P45" s="150"/>
    </row>
    <row r="46" spans="1:16" ht="21.75" customHeight="1" x14ac:dyDescent="0.25">
      <c r="A46" s="17"/>
      <c r="B46" s="147"/>
      <c r="C46" s="147"/>
      <c r="D46" s="57"/>
      <c r="E46" s="164"/>
      <c r="F46" s="147"/>
      <c r="G46" s="147"/>
      <c r="H46" s="164"/>
      <c r="I46" s="164"/>
      <c r="J46" s="211"/>
      <c r="K46" s="214"/>
      <c r="L46" s="32"/>
      <c r="M46" s="32"/>
      <c r="N46" s="32"/>
      <c r="O46" s="32"/>
      <c r="P46" s="33"/>
    </row>
    <row r="47" spans="1:16" ht="21.75" customHeight="1" x14ac:dyDescent="0.25">
      <c r="A47" s="17"/>
      <c r="B47" s="147"/>
      <c r="C47" s="147"/>
      <c r="D47" s="57"/>
      <c r="E47" s="164"/>
      <c r="F47" s="147"/>
      <c r="G47" s="147"/>
      <c r="H47" s="164"/>
      <c r="I47" s="164"/>
      <c r="J47" s="211"/>
      <c r="K47" s="214"/>
      <c r="L47" s="32"/>
      <c r="M47" s="32"/>
      <c r="N47" s="32"/>
      <c r="O47" s="32"/>
      <c r="P47" s="33"/>
    </row>
    <row r="48" spans="1:16" ht="21.75" customHeight="1" x14ac:dyDescent="0.25">
      <c r="A48" s="17"/>
      <c r="B48" s="147"/>
      <c r="C48" s="147"/>
      <c r="D48" s="57"/>
      <c r="E48" s="164"/>
      <c r="F48" s="147"/>
      <c r="G48" s="147"/>
      <c r="H48" s="164"/>
      <c r="I48" s="164"/>
      <c r="J48" s="211"/>
      <c r="K48" s="214"/>
      <c r="L48" s="32"/>
      <c r="M48" s="32"/>
      <c r="N48" s="32"/>
      <c r="O48" s="32"/>
      <c r="P48" s="33"/>
    </row>
    <row r="49" spans="1:16" ht="21.75" customHeight="1" thickBot="1" x14ac:dyDescent="0.3">
      <c r="A49" s="52"/>
      <c r="B49" s="148"/>
      <c r="C49" s="148"/>
      <c r="D49" s="67"/>
      <c r="E49" s="165"/>
      <c r="F49" s="148"/>
      <c r="G49" s="148"/>
      <c r="H49" s="165"/>
      <c r="I49" s="165"/>
      <c r="J49" s="212"/>
      <c r="K49" s="215"/>
      <c r="L49" s="32"/>
      <c r="M49" s="32"/>
      <c r="N49" s="32"/>
      <c r="O49" s="32"/>
      <c r="P49" s="33"/>
    </row>
    <row r="50" spans="1:16" ht="21.75" customHeight="1" x14ac:dyDescent="0.25">
      <c r="A50" s="141">
        <v>9021</v>
      </c>
      <c r="B50" s="142" t="s">
        <v>125</v>
      </c>
      <c r="C50" s="142"/>
      <c r="D50" s="66">
        <v>1700</v>
      </c>
      <c r="E50" s="142">
        <v>1400</v>
      </c>
      <c r="F50" s="134" t="s">
        <v>117</v>
      </c>
      <c r="G50" s="142" t="s">
        <v>16</v>
      </c>
      <c r="H50" s="163" t="s">
        <v>129</v>
      </c>
      <c r="I50" s="163" t="s">
        <v>303</v>
      </c>
      <c r="J50" s="210" t="s">
        <v>127</v>
      </c>
      <c r="K50" s="213" t="s">
        <v>56</v>
      </c>
      <c r="L50" s="135"/>
      <c r="M50" s="135"/>
      <c r="N50" s="135"/>
      <c r="O50" s="135"/>
      <c r="P50" s="138"/>
    </row>
    <row r="51" spans="1:16" ht="21.75" customHeight="1" x14ac:dyDescent="0.25">
      <c r="A51" s="17"/>
      <c r="B51" s="135"/>
      <c r="C51" s="135"/>
      <c r="D51" s="57"/>
      <c r="E51" s="164" t="s">
        <v>307</v>
      </c>
      <c r="F51" s="135"/>
      <c r="G51" s="135"/>
      <c r="H51" s="164"/>
      <c r="I51" s="164"/>
      <c r="J51" s="211"/>
      <c r="K51" s="214"/>
      <c r="L51" s="32"/>
      <c r="M51" s="32"/>
      <c r="N51" s="32"/>
      <c r="O51" s="32"/>
      <c r="P51" s="33"/>
    </row>
    <row r="52" spans="1:16" ht="21.75" customHeight="1" x14ac:dyDescent="0.25">
      <c r="A52" s="17"/>
      <c r="B52" s="135"/>
      <c r="C52" s="135"/>
      <c r="D52" s="57"/>
      <c r="E52" s="164"/>
      <c r="F52" s="135"/>
      <c r="G52" s="135"/>
      <c r="H52" s="164"/>
      <c r="I52" s="164"/>
      <c r="J52" s="211"/>
      <c r="K52" s="214"/>
      <c r="L52" s="32"/>
      <c r="M52" s="32"/>
      <c r="N52" s="32"/>
      <c r="O52" s="32"/>
      <c r="P52" s="33"/>
    </row>
    <row r="53" spans="1:16" ht="21.75" customHeight="1" x14ac:dyDescent="0.25">
      <c r="A53" s="17"/>
      <c r="B53" s="135"/>
      <c r="C53" s="135"/>
      <c r="D53" s="57"/>
      <c r="E53" s="164"/>
      <c r="F53" s="135"/>
      <c r="G53" s="135"/>
      <c r="H53" s="164"/>
      <c r="I53" s="164"/>
      <c r="J53" s="211"/>
      <c r="K53" s="214"/>
      <c r="L53" s="32"/>
      <c r="M53" s="32"/>
      <c r="N53" s="32"/>
      <c r="O53" s="32"/>
      <c r="P53" s="33"/>
    </row>
    <row r="54" spans="1:16" ht="21.75" customHeight="1" thickBot="1" x14ac:dyDescent="0.3">
      <c r="A54" s="52"/>
      <c r="B54" s="136"/>
      <c r="C54" s="136"/>
      <c r="D54" s="67"/>
      <c r="E54" s="165"/>
      <c r="F54" s="136"/>
      <c r="G54" s="136"/>
      <c r="H54" s="165"/>
      <c r="I54" s="165"/>
      <c r="J54" s="212"/>
      <c r="K54" s="215"/>
      <c r="L54" s="32"/>
      <c r="M54" s="32"/>
      <c r="N54" s="32"/>
      <c r="O54" s="32"/>
      <c r="P54" s="33"/>
    </row>
    <row r="55" spans="1:16" ht="21.75" customHeight="1" x14ac:dyDescent="0.25">
      <c r="A55" s="141">
        <v>9020</v>
      </c>
      <c r="B55" s="142" t="s">
        <v>125</v>
      </c>
      <c r="C55" s="142"/>
      <c r="D55" s="66">
        <v>1700</v>
      </c>
      <c r="E55" s="142">
        <f>D55*0.8</f>
        <v>1360</v>
      </c>
      <c r="F55" s="134" t="s">
        <v>117</v>
      </c>
      <c r="G55" s="142" t="s">
        <v>16</v>
      </c>
      <c r="H55" s="164" t="s">
        <v>302</v>
      </c>
      <c r="I55" s="163" t="s">
        <v>304</v>
      </c>
      <c r="J55" s="210" t="s">
        <v>127</v>
      </c>
      <c r="K55" s="213" t="s">
        <v>56</v>
      </c>
      <c r="L55" s="135"/>
      <c r="M55" s="135"/>
      <c r="N55" s="135"/>
      <c r="O55" s="135"/>
      <c r="P55" s="138"/>
    </row>
    <row r="56" spans="1:16" ht="21.75" customHeight="1" x14ac:dyDescent="0.25">
      <c r="A56" s="17"/>
      <c r="B56" s="135"/>
      <c r="C56" s="135"/>
      <c r="D56" s="57"/>
      <c r="E56" s="135"/>
      <c r="F56" s="135"/>
      <c r="G56" s="135"/>
      <c r="H56" s="186"/>
      <c r="I56" s="164"/>
      <c r="J56" s="211"/>
      <c r="K56" s="214"/>
      <c r="L56" s="32"/>
      <c r="M56" s="32"/>
      <c r="N56" s="32"/>
      <c r="O56" s="32"/>
      <c r="P56" s="33"/>
    </row>
    <row r="57" spans="1:16" ht="21.75" customHeight="1" x14ac:dyDescent="0.25">
      <c r="A57" s="17"/>
      <c r="B57" s="135"/>
      <c r="C57" s="135"/>
      <c r="D57" s="57"/>
      <c r="E57" s="135"/>
      <c r="F57" s="135"/>
      <c r="G57" s="135"/>
      <c r="H57" s="186"/>
      <c r="I57" s="164"/>
      <c r="J57" s="211"/>
      <c r="K57" s="214"/>
      <c r="L57" s="32"/>
      <c r="M57" s="32"/>
      <c r="N57" s="32"/>
      <c r="O57" s="32"/>
      <c r="P57" s="33"/>
    </row>
    <row r="58" spans="1:16" ht="21.75" customHeight="1" x14ac:dyDescent="0.25">
      <c r="A58" s="17"/>
      <c r="B58" s="135"/>
      <c r="C58" s="135"/>
      <c r="D58" s="57"/>
      <c r="E58" s="135"/>
      <c r="F58" s="135"/>
      <c r="G58" s="135"/>
      <c r="H58" s="186"/>
      <c r="I58" s="164"/>
      <c r="J58" s="211"/>
      <c r="K58" s="214"/>
      <c r="L58" s="32"/>
      <c r="M58" s="32"/>
      <c r="N58" s="32"/>
      <c r="O58" s="32"/>
      <c r="P58" s="33"/>
    </row>
    <row r="59" spans="1:16" ht="21.75" customHeight="1" thickBot="1" x14ac:dyDescent="0.3">
      <c r="A59" s="52"/>
      <c r="B59" s="136"/>
      <c r="C59" s="136"/>
      <c r="D59" s="67"/>
      <c r="E59" s="136"/>
      <c r="F59" s="136"/>
      <c r="G59" s="136"/>
      <c r="H59" s="186"/>
      <c r="I59" s="165"/>
      <c r="J59" s="212"/>
      <c r="K59" s="215"/>
      <c r="L59" s="32"/>
      <c r="M59" s="32"/>
      <c r="N59" s="32"/>
      <c r="O59" s="32"/>
      <c r="P59" s="33"/>
    </row>
    <row r="60" spans="1:16" ht="21.75" customHeight="1" x14ac:dyDescent="0.25">
      <c r="A60" s="141">
        <v>9019</v>
      </c>
      <c r="B60" s="142" t="s">
        <v>125</v>
      </c>
      <c r="C60" s="142"/>
      <c r="D60" s="66">
        <v>1700</v>
      </c>
      <c r="E60" s="142">
        <f>D60*0.8</f>
        <v>1360</v>
      </c>
      <c r="F60" s="134" t="s">
        <v>117</v>
      </c>
      <c r="G60" s="142" t="s">
        <v>16</v>
      </c>
      <c r="H60" s="163" t="s">
        <v>129</v>
      </c>
      <c r="I60" s="163" t="s">
        <v>305</v>
      </c>
      <c r="J60" s="210" t="s">
        <v>127</v>
      </c>
      <c r="K60" s="213" t="s">
        <v>56</v>
      </c>
      <c r="L60" s="135"/>
      <c r="M60" s="135"/>
      <c r="N60" s="135"/>
      <c r="O60" s="135"/>
      <c r="P60" s="138"/>
    </row>
    <row r="61" spans="1:16" ht="21.75" customHeight="1" x14ac:dyDescent="0.25">
      <c r="A61" s="17"/>
      <c r="B61" s="135"/>
      <c r="C61" s="135"/>
      <c r="D61" s="57"/>
      <c r="E61" s="135"/>
      <c r="F61" s="135"/>
      <c r="G61" s="135"/>
      <c r="H61" s="164"/>
      <c r="I61" s="164"/>
      <c r="J61" s="211"/>
      <c r="K61" s="214"/>
      <c r="L61" s="32"/>
      <c r="M61" s="32"/>
      <c r="N61" s="32"/>
      <c r="O61" s="32"/>
      <c r="P61" s="33"/>
    </row>
    <row r="62" spans="1:16" ht="21.75" customHeight="1" x14ac:dyDescent="0.25">
      <c r="A62" s="17"/>
      <c r="B62" s="135"/>
      <c r="C62" s="135"/>
      <c r="D62" s="57"/>
      <c r="E62" s="135"/>
      <c r="F62" s="135"/>
      <c r="G62" s="135"/>
      <c r="H62" s="164"/>
      <c r="I62" s="164"/>
      <c r="J62" s="211"/>
      <c r="K62" s="214"/>
      <c r="L62" s="32"/>
      <c r="M62" s="32"/>
      <c r="N62" s="32"/>
      <c r="O62" s="32"/>
      <c r="P62" s="33"/>
    </row>
    <row r="63" spans="1:16" ht="21.75" customHeight="1" x14ac:dyDescent="0.25">
      <c r="A63" s="17"/>
      <c r="B63" s="135"/>
      <c r="C63" s="135"/>
      <c r="D63" s="57"/>
      <c r="E63" s="135"/>
      <c r="F63" s="135"/>
      <c r="G63" s="135"/>
      <c r="H63" s="164"/>
      <c r="I63" s="164"/>
      <c r="J63" s="211"/>
      <c r="K63" s="214"/>
      <c r="L63" s="32"/>
      <c r="M63" s="32"/>
      <c r="N63" s="32"/>
      <c r="O63" s="32"/>
      <c r="P63" s="33"/>
    </row>
    <row r="64" spans="1:16" ht="21.75" customHeight="1" thickBot="1" x14ac:dyDescent="0.3">
      <c r="A64" s="52"/>
      <c r="B64" s="136"/>
      <c r="C64" s="136"/>
      <c r="D64" s="67"/>
      <c r="E64" s="136"/>
      <c r="F64" s="136"/>
      <c r="G64" s="136"/>
      <c r="H64" s="165"/>
      <c r="I64" s="165"/>
      <c r="J64" s="212"/>
      <c r="K64" s="215"/>
      <c r="L64" s="32"/>
      <c r="M64" s="32"/>
      <c r="N64" s="32"/>
      <c r="O64" s="32"/>
      <c r="P64" s="33"/>
    </row>
    <row r="65" spans="1:16" ht="21.75" customHeight="1" x14ac:dyDescent="0.25">
      <c r="A65" s="141">
        <v>9018</v>
      </c>
      <c r="B65" s="142" t="s">
        <v>125</v>
      </c>
      <c r="C65" s="142"/>
      <c r="D65" s="66">
        <v>1700</v>
      </c>
      <c r="E65" s="142">
        <f>D65*0.8</f>
        <v>1360</v>
      </c>
      <c r="F65" s="134" t="s">
        <v>117</v>
      </c>
      <c r="G65" s="142" t="s">
        <v>16</v>
      </c>
      <c r="H65" s="163" t="s">
        <v>129</v>
      </c>
      <c r="I65" s="163" t="s">
        <v>306</v>
      </c>
      <c r="J65" s="210" t="s">
        <v>127</v>
      </c>
      <c r="K65" s="213" t="s">
        <v>56</v>
      </c>
      <c r="L65" s="135"/>
      <c r="M65" s="135"/>
      <c r="N65" s="135"/>
      <c r="O65" s="135"/>
      <c r="P65" s="138"/>
    </row>
    <row r="66" spans="1:16" ht="21.75" customHeight="1" x14ac:dyDescent="0.25">
      <c r="A66" s="17"/>
      <c r="B66" s="135"/>
      <c r="C66" s="135"/>
      <c r="D66" s="57"/>
      <c r="E66" s="135"/>
      <c r="F66" s="135"/>
      <c r="G66" s="135"/>
      <c r="H66" s="164"/>
      <c r="I66" s="164"/>
      <c r="J66" s="211"/>
      <c r="K66" s="214"/>
      <c r="L66" s="32"/>
      <c r="M66" s="32"/>
      <c r="N66" s="32"/>
      <c r="O66" s="32"/>
      <c r="P66" s="33"/>
    </row>
    <row r="67" spans="1:16" ht="21.75" customHeight="1" x14ac:dyDescent="0.25">
      <c r="A67" s="17"/>
      <c r="B67" s="135"/>
      <c r="C67" s="135"/>
      <c r="D67" s="57"/>
      <c r="E67" s="135"/>
      <c r="F67" s="135"/>
      <c r="G67" s="135"/>
      <c r="H67" s="164"/>
      <c r="I67" s="164"/>
      <c r="J67" s="211"/>
      <c r="K67" s="214"/>
      <c r="L67" s="32"/>
      <c r="M67" s="32"/>
      <c r="N67" s="32"/>
      <c r="O67" s="32"/>
      <c r="P67" s="33"/>
    </row>
    <row r="68" spans="1:16" ht="21.75" customHeight="1" x14ac:dyDescent="0.25">
      <c r="A68" s="17"/>
      <c r="B68" s="135"/>
      <c r="C68" s="135"/>
      <c r="D68" s="57"/>
      <c r="E68" s="135"/>
      <c r="F68" s="135"/>
      <c r="G68" s="135"/>
      <c r="H68" s="164"/>
      <c r="I68" s="164"/>
      <c r="J68" s="211"/>
      <c r="K68" s="214"/>
      <c r="L68" s="32"/>
      <c r="M68" s="32"/>
      <c r="N68" s="32"/>
      <c r="O68" s="32"/>
      <c r="P68" s="33"/>
    </row>
    <row r="69" spans="1:16" ht="21.75" customHeight="1" thickBot="1" x14ac:dyDescent="0.3">
      <c r="A69" s="52"/>
      <c r="B69" s="136"/>
      <c r="C69" s="136"/>
      <c r="D69" s="67"/>
      <c r="E69" s="136"/>
      <c r="F69" s="136"/>
      <c r="G69" s="136"/>
      <c r="H69" s="165"/>
      <c r="I69" s="165"/>
      <c r="J69" s="212"/>
      <c r="K69" s="215"/>
      <c r="L69" s="32"/>
      <c r="M69" s="32"/>
      <c r="N69" s="32"/>
      <c r="O69" s="32"/>
      <c r="P69" s="33"/>
    </row>
    <row r="70" spans="1:16" ht="21.75" customHeight="1" x14ac:dyDescent="0.25">
      <c r="A70" s="141">
        <v>9017</v>
      </c>
      <c r="B70" s="142" t="s">
        <v>125</v>
      </c>
      <c r="C70" s="142"/>
      <c r="D70" s="66">
        <v>1700</v>
      </c>
      <c r="E70" s="142">
        <f>D70*0.8</f>
        <v>1360</v>
      </c>
      <c r="F70" s="134" t="s">
        <v>117</v>
      </c>
      <c r="G70" s="142" t="s">
        <v>16</v>
      </c>
      <c r="H70" s="164" t="s">
        <v>302</v>
      </c>
      <c r="I70" s="163" t="s">
        <v>24</v>
      </c>
      <c r="J70" s="210" t="s">
        <v>127</v>
      </c>
      <c r="K70" s="213" t="s">
        <v>56</v>
      </c>
      <c r="L70" s="135"/>
      <c r="M70" s="135"/>
      <c r="N70" s="135"/>
      <c r="O70" s="135"/>
      <c r="P70" s="138"/>
    </row>
    <row r="71" spans="1:16" ht="21.75" customHeight="1" x14ac:dyDescent="0.25">
      <c r="A71" s="17"/>
      <c r="B71" s="135"/>
      <c r="C71" s="135"/>
      <c r="D71" s="57"/>
      <c r="E71" s="135"/>
      <c r="F71" s="135"/>
      <c r="G71" s="135"/>
      <c r="H71" s="186"/>
      <c r="I71" s="164"/>
      <c r="J71" s="211"/>
      <c r="K71" s="214"/>
      <c r="L71" s="32"/>
      <c r="M71" s="32"/>
      <c r="N71" s="32"/>
      <c r="O71" s="32"/>
      <c r="P71" s="33"/>
    </row>
    <row r="72" spans="1:16" ht="21.75" customHeight="1" x14ac:dyDescent="0.25">
      <c r="A72" s="17"/>
      <c r="B72" s="135"/>
      <c r="C72" s="135"/>
      <c r="D72" s="57"/>
      <c r="E72" s="135"/>
      <c r="F72" s="135"/>
      <c r="G72" s="135"/>
      <c r="H72" s="186"/>
      <c r="I72" s="164"/>
      <c r="J72" s="211"/>
      <c r="K72" s="214"/>
      <c r="L72" s="32"/>
      <c r="M72" s="32"/>
      <c r="N72" s="32"/>
      <c r="O72" s="32"/>
      <c r="P72" s="33"/>
    </row>
    <row r="73" spans="1:16" ht="21.75" customHeight="1" x14ac:dyDescent="0.25">
      <c r="A73" s="17"/>
      <c r="B73" s="135"/>
      <c r="C73" s="135"/>
      <c r="D73" s="57"/>
      <c r="E73" s="135"/>
      <c r="F73" s="135"/>
      <c r="G73" s="135"/>
      <c r="H73" s="186"/>
      <c r="I73" s="164"/>
      <c r="J73" s="211"/>
      <c r="K73" s="214"/>
      <c r="L73" s="32"/>
      <c r="M73" s="32"/>
      <c r="N73" s="32"/>
      <c r="O73" s="32"/>
      <c r="P73" s="33"/>
    </row>
    <row r="74" spans="1:16" ht="21.75" customHeight="1" thickBot="1" x14ac:dyDescent="0.3">
      <c r="A74" s="52"/>
      <c r="B74" s="136"/>
      <c r="C74" s="136"/>
      <c r="D74" s="67"/>
      <c r="E74" s="136"/>
      <c r="F74" s="136"/>
      <c r="G74" s="136"/>
      <c r="H74" s="186"/>
      <c r="I74" s="165"/>
      <c r="J74" s="212"/>
      <c r="K74" s="215"/>
      <c r="L74" s="32"/>
      <c r="M74" s="32"/>
      <c r="N74" s="32"/>
      <c r="O74" s="32"/>
      <c r="P74" s="33"/>
    </row>
    <row r="75" spans="1:16" ht="21.75" customHeight="1" x14ac:dyDescent="0.25">
      <c r="A75" s="141">
        <v>9016</v>
      </c>
      <c r="B75" s="142" t="s">
        <v>125</v>
      </c>
      <c r="C75" s="142"/>
      <c r="D75" s="66">
        <v>1700</v>
      </c>
      <c r="E75" s="142">
        <v>1200</v>
      </c>
      <c r="F75" s="134" t="s">
        <v>117</v>
      </c>
      <c r="G75" s="142" t="s">
        <v>16</v>
      </c>
      <c r="H75" s="164" t="s">
        <v>302</v>
      </c>
      <c r="I75" s="163" t="s">
        <v>24</v>
      </c>
      <c r="J75" s="210" t="s">
        <v>127</v>
      </c>
      <c r="K75" s="213" t="s">
        <v>56</v>
      </c>
      <c r="L75" s="135"/>
      <c r="M75" s="135"/>
      <c r="N75" s="135"/>
      <c r="O75" s="135"/>
      <c r="P75" s="138"/>
    </row>
    <row r="76" spans="1:16" ht="21.75" customHeight="1" x14ac:dyDescent="0.25">
      <c r="A76" s="17"/>
      <c r="B76" s="135"/>
      <c r="C76" s="135"/>
      <c r="D76" s="57"/>
      <c r="E76" s="135"/>
      <c r="F76" s="135"/>
      <c r="G76" s="135"/>
      <c r="H76" s="186"/>
      <c r="I76" s="164"/>
      <c r="J76" s="211"/>
      <c r="K76" s="214"/>
      <c r="L76" s="32"/>
      <c r="M76" s="32"/>
      <c r="N76" s="32"/>
      <c r="O76" s="32"/>
      <c r="P76" s="33"/>
    </row>
    <row r="77" spans="1:16" ht="21.75" customHeight="1" x14ac:dyDescent="0.25">
      <c r="A77" s="17"/>
      <c r="B77" s="135"/>
      <c r="C77" s="135"/>
      <c r="D77" s="57"/>
      <c r="E77" s="135"/>
      <c r="F77" s="135"/>
      <c r="G77" s="135"/>
      <c r="H77" s="186"/>
      <c r="I77" s="164"/>
      <c r="J77" s="211"/>
      <c r="K77" s="214"/>
      <c r="L77" s="32"/>
      <c r="M77" s="32"/>
      <c r="N77" s="32"/>
      <c r="O77" s="32"/>
      <c r="P77" s="33"/>
    </row>
    <row r="78" spans="1:16" ht="21.75" customHeight="1" x14ac:dyDescent="0.25">
      <c r="A78" s="17"/>
      <c r="B78" s="135"/>
      <c r="C78" s="135"/>
      <c r="D78" s="57"/>
      <c r="E78" s="135"/>
      <c r="F78" s="135"/>
      <c r="G78" s="135"/>
      <c r="H78" s="186"/>
      <c r="I78" s="164"/>
      <c r="J78" s="211"/>
      <c r="K78" s="214"/>
      <c r="L78" s="32"/>
      <c r="M78" s="32"/>
      <c r="N78" s="32"/>
      <c r="O78" s="32"/>
      <c r="P78" s="33"/>
    </row>
    <row r="79" spans="1:16" ht="21.75" customHeight="1" thickBot="1" x14ac:dyDescent="0.3">
      <c r="A79" s="52"/>
      <c r="B79" s="136"/>
      <c r="C79" s="136"/>
      <c r="D79" s="67"/>
      <c r="E79" s="136"/>
      <c r="F79" s="136"/>
      <c r="G79" s="136"/>
      <c r="H79" s="186"/>
      <c r="I79" s="165"/>
      <c r="J79" s="212"/>
      <c r="K79" s="215"/>
      <c r="L79" s="32"/>
      <c r="M79" s="32"/>
      <c r="N79" s="32"/>
      <c r="O79" s="32"/>
      <c r="P79" s="33"/>
    </row>
    <row r="80" spans="1:16" ht="21.75" customHeight="1" x14ac:dyDescent="0.25">
      <c r="A80" s="141">
        <v>9015</v>
      </c>
      <c r="B80" s="142" t="s">
        <v>125</v>
      </c>
      <c r="C80" s="142"/>
      <c r="D80" s="66">
        <v>1700</v>
      </c>
      <c r="E80" s="142">
        <v>1200</v>
      </c>
      <c r="F80" s="134" t="s">
        <v>117</v>
      </c>
      <c r="G80" s="142" t="s">
        <v>16</v>
      </c>
      <c r="H80" s="164" t="s">
        <v>302</v>
      </c>
      <c r="I80" s="163" t="s">
        <v>115</v>
      </c>
      <c r="J80" s="210" t="s">
        <v>127</v>
      </c>
      <c r="K80" s="213" t="s">
        <v>56</v>
      </c>
      <c r="L80" s="135"/>
      <c r="M80" s="135"/>
      <c r="N80" s="135"/>
      <c r="O80" s="135"/>
      <c r="P80" s="138"/>
    </row>
    <row r="81" spans="1:16" ht="21.75" customHeight="1" x14ac:dyDescent="0.25">
      <c r="A81" s="17"/>
      <c r="B81" s="135"/>
      <c r="C81" s="135"/>
      <c r="D81" s="57"/>
      <c r="E81" s="135"/>
      <c r="F81" s="135"/>
      <c r="G81" s="135"/>
      <c r="H81" s="186"/>
      <c r="I81" s="164"/>
      <c r="J81" s="211"/>
      <c r="K81" s="214"/>
      <c r="L81" s="32"/>
      <c r="M81" s="32"/>
      <c r="N81" s="32"/>
      <c r="O81" s="32"/>
      <c r="P81" s="33"/>
    </row>
    <row r="82" spans="1:16" ht="21.75" customHeight="1" x14ac:dyDescent="0.25">
      <c r="A82" s="17"/>
      <c r="B82" s="135"/>
      <c r="C82" s="135"/>
      <c r="D82" s="57"/>
      <c r="E82" s="135"/>
      <c r="F82" s="135"/>
      <c r="G82" s="135"/>
      <c r="H82" s="186"/>
      <c r="I82" s="164"/>
      <c r="J82" s="211"/>
      <c r="K82" s="214"/>
      <c r="L82" s="32"/>
      <c r="M82" s="32"/>
      <c r="N82" s="32"/>
      <c r="O82" s="32"/>
      <c r="P82" s="33"/>
    </row>
    <row r="83" spans="1:16" ht="21.75" customHeight="1" x14ac:dyDescent="0.25">
      <c r="A83" s="17"/>
      <c r="B83" s="135"/>
      <c r="C83" s="135"/>
      <c r="D83" s="57"/>
      <c r="E83" s="135"/>
      <c r="F83" s="135"/>
      <c r="G83" s="135"/>
      <c r="H83" s="186"/>
      <c r="I83" s="164"/>
      <c r="J83" s="211"/>
      <c r="K83" s="214"/>
      <c r="L83" s="32"/>
      <c r="M83" s="32"/>
      <c r="N83" s="32"/>
      <c r="O83" s="32"/>
      <c r="P83" s="33"/>
    </row>
    <row r="84" spans="1:16" ht="21.75" customHeight="1" thickBot="1" x14ac:dyDescent="0.3">
      <c r="A84" s="52"/>
      <c r="B84" s="136"/>
      <c r="C84" s="136"/>
      <c r="D84" s="67"/>
      <c r="E84" s="136"/>
      <c r="F84" s="136"/>
      <c r="G84" s="136"/>
      <c r="H84" s="186"/>
      <c r="I84" s="165"/>
      <c r="J84" s="212"/>
      <c r="K84" s="215"/>
      <c r="L84" s="32"/>
      <c r="M84" s="32"/>
      <c r="N84" s="32"/>
      <c r="O84" s="32"/>
      <c r="P84" s="33"/>
    </row>
    <row r="85" spans="1:16" ht="17.25" customHeight="1" x14ac:dyDescent="0.25">
      <c r="A85" s="7">
        <v>9001</v>
      </c>
      <c r="B85" s="7" t="s">
        <v>125</v>
      </c>
      <c r="C85" s="7"/>
      <c r="D85" s="16">
        <v>1700</v>
      </c>
      <c r="E85" s="7">
        <f>D85*0.8</f>
        <v>1360</v>
      </c>
      <c r="F85" s="5" t="s">
        <v>117</v>
      </c>
      <c r="G85" s="7" t="s">
        <v>16</v>
      </c>
      <c r="H85" s="164" t="s">
        <v>302</v>
      </c>
      <c r="I85" s="164" t="s">
        <v>20</v>
      </c>
      <c r="J85" s="211" t="s">
        <v>126</v>
      </c>
      <c r="K85" s="216" t="s">
        <v>56</v>
      </c>
      <c r="L85" s="39"/>
      <c r="M85" s="5"/>
      <c r="N85" s="5"/>
      <c r="O85" s="5"/>
      <c r="P85" s="18"/>
    </row>
    <row r="86" spans="1:16" ht="21" x14ac:dyDescent="0.25">
      <c r="A86" s="39"/>
      <c r="B86" s="39"/>
      <c r="C86" s="39"/>
      <c r="D86" s="57"/>
      <c r="E86" s="39"/>
      <c r="F86" s="39"/>
      <c r="G86" s="39"/>
      <c r="H86" s="186"/>
      <c r="I86" s="186"/>
      <c r="J86" s="218"/>
      <c r="K86" s="214"/>
      <c r="L86" s="32"/>
      <c r="M86" s="32"/>
      <c r="N86" s="32"/>
      <c r="O86" s="32"/>
      <c r="P86" s="33"/>
    </row>
    <row r="87" spans="1:16" ht="21" x14ac:dyDescent="0.25">
      <c r="A87" s="39"/>
      <c r="B87" s="39"/>
      <c r="C87" s="39"/>
      <c r="D87" s="57"/>
      <c r="E87" s="39"/>
      <c r="F87" s="39"/>
      <c r="G87" s="39"/>
      <c r="H87" s="186"/>
      <c r="I87" s="186"/>
      <c r="J87" s="218"/>
      <c r="K87" s="214"/>
      <c r="L87" s="32"/>
      <c r="M87" s="32"/>
      <c r="N87" s="32"/>
      <c r="O87" s="32"/>
      <c r="P87" s="33"/>
    </row>
    <row r="88" spans="1:16" ht="21" x14ac:dyDescent="0.25">
      <c r="A88" s="39"/>
      <c r="B88" s="39"/>
      <c r="C88" s="39"/>
      <c r="D88" s="57"/>
      <c r="E88" s="39"/>
      <c r="F88" s="39"/>
      <c r="G88" s="39"/>
      <c r="H88" s="186"/>
      <c r="I88" s="186"/>
      <c r="J88" s="218"/>
      <c r="K88" s="214"/>
      <c r="L88" s="32"/>
      <c r="M88" s="32"/>
      <c r="N88" s="32"/>
      <c r="O88" s="32"/>
      <c r="P88" s="33"/>
    </row>
    <row r="89" spans="1:16" ht="21.75" thickBot="1" x14ac:dyDescent="0.3">
      <c r="A89" s="39"/>
      <c r="B89" s="39"/>
      <c r="C89" s="39"/>
      <c r="D89" s="57"/>
      <c r="E89" s="39"/>
      <c r="F89" s="39"/>
      <c r="G89" s="39"/>
      <c r="H89" s="186"/>
      <c r="I89" s="186"/>
      <c r="J89" s="218"/>
      <c r="K89" s="217"/>
      <c r="L89" s="32"/>
      <c r="M89" s="32"/>
      <c r="N89" s="32"/>
      <c r="O89" s="32"/>
      <c r="P89" s="33"/>
    </row>
    <row r="90" spans="1:16" ht="39" customHeight="1" x14ac:dyDescent="0.25">
      <c r="A90" s="65">
        <v>9002</v>
      </c>
      <c r="B90" s="35" t="s">
        <v>125</v>
      </c>
      <c r="C90" s="35"/>
      <c r="D90" s="66">
        <v>1700</v>
      </c>
      <c r="E90" s="35">
        <f>D90*0.8</f>
        <v>1360</v>
      </c>
      <c r="F90" s="37" t="s">
        <v>117</v>
      </c>
      <c r="G90" s="35" t="s">
        <v>16</v>
      </c>
      <c r="H90" s="163" t="s">
        <v>129</v>
      </c>
      <c r="I90" s="163" t="s">
        <v>128</v>
      </c>
      <c r="J90" s="210" t="s">
        <v>127</v>
      </c>
      <c r="K90" s="213" t="s">
        <v>56</v>
      </c>
      <c r="L90" s="39"/>
      <c r="M90" s="5"/>
      <c r="N90" s="5"/>
      <c r="O90" s="5"/>
      <c r="P90" s="18"/>
    </row>
    <row r="91" spans="1:16" ht="39" customHeight="1" x14ac:dyDescent="0.25">
      <c r="A91" s="17"/>
      <c r="B91" s="39"/>
      <c r="C91" s="39"/>
      <c r="D91" s="57"/>
      <c r="E91" s="39"/>
      <c r="F91" s="39"/>
      <c r="G91" s="39"/>
      <c r="H91" s="164"/>
      <c r="I91" s="164"/>
      <c r="J91" s="211"/>
      <c r="K91" s="214"/>
      <c r="L91" s="32"/>
      <c r="M91" s="32"/>
      <c r="N91" s="32"/>
      <c r="O91" s="32"/>
      <c r="P91" s="33"/>
    </row>
    <row r="92" spans="1:16" ht="39" customHeight="1" x14ac:dyDescent="0.25">
      <c r="A92" s="17"/>
      <c r="B92" s="39"/>
      <c r="C92" s="39"/>
      <c r="D92" s="57"/>
      <c r="E92" s="39"/>
      <c r="F92" s="39"/>
      <c r="G92" s="39"/>
      <c r="H92" s="164"/>
      <c r="I92" s="164"/>
      <c r="J92" s="211"/>
      <c r="K92" s="214"/>
      <c r="L92" s="32"/>
      <c r="M92" s="32"/>
      <c r="N92" s="32"/>
      <c r="O92" s="32"/>
      <c r="P92" s="33"/>
    </row>
    <row r="93" spans="1:16" ht="39" customHeight="1" x14ac:dyDescent="0.25">
      <c r="A93" s="17"/>
      <c r="B93" s="39"/>
      <c r="C93" s="39"/>
      <c r="D93" s="57"/>
      <c r="E93" s="39"/>
      <c r="F93" s="39"/>
      <c r="G93" s="39"/>
      <c r="H93" s="164"/>
      <c r="I93" s="164"/>
      <c r="J93" s="211"/>
      <c r="K93" s="214"/>
      <c r="L93" s="32"/>
      <c r="M93" s="32"/>
      <c r="N93" s="32"/>
      <c r="O93" s="32"/>
      <c r="P93" s="33"/>
    </row>
    <row r="94" spans="1:16" ht="39" customHeight="1" thickBot="1" x14ac:dyDescent="0.3">
      <c r="A94" s="52"/>
      <c r="B94" s="42"/>
      <c r="C94" s="42"/>
      <c r="D94" s="67"/>
      <c r="E94" s="42"/>
      <c r="F94" s="42"/>
      <c r="G94" s="42"/>
      <c r="H94" s="165"/>
      <c r="I94" s="165"/>
      <c r="J94" s="212"/>
      <c r="K94" s="215"/>
      <c r="L94" s="32"/>
      <c r="M94" s="32"/>
      <c r="N94" s="32"/>
      <c r="O94" s="32"/>
      <c r="P94" s="33"/>
    </row>
    <row r="95" spans="1:16" ht="53.25" customHeight="1" x14ac:dyDescent="0.25">
      <c r="A95" s="7">
        <v>9003</v>
      </c>
      <c r="B95" s="7" t="s">
        <v>125</v>
      </c>
      <c r="C95" s="7"/>
      <c r="D95" s="16">
        <v>1700</v>
      </c>
      <c r="E95" s="7">
        <f>D95*0.8</f>
        <v>1360</v>
      </c>
      <c r="F95" s="5" t="s">
        <v>117</v>
      </c>
      <c r="G95" s="7" t="s">
        <v>16</v>
      </c>
      <c r="H95" s="186" t="s">
        <v>129</v>
      </c>
      <c r="I95" s="186" t="s">
        <v>20</v>
      </c>
      <c r="J95" s="218" t="s">
        <v>130</v>
      </c>
      <c r="K95" s="216" t="s">
        <v>56</v>
      </c>
      <c r="L95" s="39"/>
      <c r="M95" s="5"/>
      <c r="N95" s="5"/>
      <c r="O95" s="5"/>
      <c r="P95" s="18"/>
    </row>
    <row r="96" spans="1:16" ht="33" customHeight="1" x14ac:dyDescent="0.25">
      <c r="H96" s="186"/>
      <c r="I96" s="186"/>
      <c r="J96" s="218"/>
      <c r="K96" s="214"/>
      <c r="L96" s="20"/>
      <c r="M96" s="20"/>
      <c r="N96" s="20"/>
      <c r="O96" s="20"/>
      <c r="P96" s="21"/>
    </row>
    <row r="97" spans="1:16" ht="33" customHeight="1" x14ac:dyDescent="0.25">
      <c r="H97" s="186"/>
      <c r="I97" s="186"/>
      <c r="J97" s="218"/>
      <c r="K97" s="214"/>
      <c r="L97" s="20"/>
      <c r="M97" s="20"/>
      <c r="N97" s="20"/>
      <c r="O97" s="20"/>
      <c r="P97" s="21"/>
    </row>
    <row r="98" spans="1:16" ht="33" customHeight="1" x14ac:dyDescent="0.25">
      <c r="H98" s="186"/>
      <c r="I98" s="186"/>
      <c r="J98" s="218"/>
      <c r="K98" s="214"/>
      <c r="L98" s="20"/>
      <c r="M98" s="20"/>
      <c r="N98" s="20"/>
      <c r="O98" s="20"/>
      <c r="P98" s="21"/>
    </row>
    <row r="99" spans="1:16" ht="33" customHeight="1" x14ac:dyDescent="0.25">
      <c r="H99" s="186"/>
      <c r="I99" s="186"/>
      <c r="J99" s="218"/>
      <c r="K99" s="214"/>
      <c r="L99" s="20"/>
      <c r="M99" s="20"/>
      <c r="N99" s="20"/>
      <c r="O99" s="20"/>
      <c r="P99" s="21"/>
    </row>
    <row r="100" spans="1:16" ht="33" customHeight="1" thickBot="1" x14ac:dyDescent="0.3">
      <c r="H100" s="186"/>
      <c r="I100" s="186"/>
      <c r="J100" s="218"/>
      <c r="K100" s="217"/>
      <c r="L100" s="20"/>
      <c r="M100" s="20"/>
      <c r="N100" s="20"/>
      <c r="O100" s="20"/>
      <c r="P100" s="21"/>
    </row>
    <row r="101" spans="1:16" ht="22.5" customHeight="1" x14ac:dyDescent="0.25">
      <c r="A101" s="29">
        <v>9004</v>
      </c>
      <c r="B101" s="30"/>
      <c r="C101" s="30"/>
      <c r="D101" s="43"/>
      <c r="E101" s="30">
        <v>1200</v>
      </c>
      <c r="F101" s="37" t="s">
        <v>117</v>
      </c>
      <c r="G101" s="35" t="s">
        <v>16</v>
      </c>
      <c r="H101" s="164" t="s">
        <v>302</v>
      </c>
      <c r="I101" s="163" t="s">
        <v>227</v>
      </c>
      <c r="J101" s="219" t="s">
        <v>236</v>
      </c>
      <c r="K101" s="213" t="s">
        <v>56</v>
      </c>
      <c r="L101" s="39"/>
      <c r="M101" s="5"/>
      <c r="N101" s="5"/>
      <c r="O101" s="5"/>
      <c r="P101" s="18"/>
    </row>
    <row r="102" spans="1:16" x14ac:dyDescent="0.25">
      <c r="A102" s="19"/>
      <c r="B102" s="20"/>
      <c r="C102" s="20"/>
      <c r="D102" s="44"/>
      <c r="E102" s="20"/>
      <c r="F102" s="20"/>
      <c r="G102" s="20"/>
      <c r="H102" s="186"/>
      <c r="I102" s="164"/>
      <c r="J102" s="200"/>
      <c r="K102" s="214"/>
      <c r="L102" s="20"/>
      <c r="M102" s="20"/>
      <c r="N102" s="20"/>
      <c r="O102" s="20"/>
      <c r="P102" s="21"/>
    </row>
    <row r="103" spans="1:16" x14ac:dyDescent="0.25">
      <c r="A103" s="19"/>
      <c r="B103" s="20"/>
      <c r="C103" s="20"/>
      <c r="D103" s="44"/>
      <c r="E103" s="20"/>
      <c r="F103" s="20"/>
      <c r="G103" s="20"/>
      <c r="H103" s="186"/>
      <c r="I103" s="164"/>
      <c r="J103" s="200"/>
      <c r="K103" s="214"/>
      <c r="L103" s="20"/>
      <c r="M103" s="20"/>
      <c r="N103" s="20"/>
      <c r="O103" s="20"/>
      <c r="P103" s="21"/>
    </row>
    <row r="104" spans="1:16" x14ac:dyDescent="0.25">
      <c r="A104" s="19"/>
      <c r="B104" s="20"/>
      <c r="C104" s="20"/>
      <c r="D104" s="44"/>
      <c r="E104" s="20"/>
      <c r="F104" s="20"/>
      <c r="G104" s="20"/>
      <c r="H104" s="186"/>
      <c r="I104" s="164"/>
      <c r="J104" s="200"/>
      <c r="K104" s="214"/>
      <c r="L104" s="20"/>
      <c r="M104" s="20"/>
      <c r="N104" s="20"/>
      <c r="O104" s="20"/>
      <c r="P104" s="21"/>
    </row>
    <row r="105" spans="1:16" x14ac:dyDescent="0.25">
      <c r="A105" s="19"/>
      <c r="B105" s="20"/>
      <c r="C105" s="20"/>
      <c r="D105" s="44"/>
      <c r="E105" s="20"/>
      <c r="F105" s="20"/>
      <c r="G105" s="20"/>
      <c r="H105" s="186"/>
      <c r="I105" s="164"/>
      <c r="J105" s="200"/>
      <c r="K105" s="214"/>
      <c r="L105" s="20"/>
      <c r="M105" s="20"/>
      <c r="N105" s="20"/>
      <c r="O105" s="20"/>
      <c r="P105" s="21"/>
    </row>
    <row r="106" spans="1:16" x14ac:dyDescent="0.25">
      <c r="A106" s="19"/>
      <c r="B106" s="20"/>
      <c r="C106" s="20"/>
      <c r="D106" s="44"/>
      <c r="E106" s="20"/>
      <c r="F106" s="20"/>
      <c r="G106" s="20"/>
      <c r="H106" s="20"/>
      <c r="I106" s="4"/>
      <c r="J106" s="200"/>
      <c r="L106" s="39"/>
      <c r="M106" s="5"/>
      <c r="N106" s="5"/>
      <c r="O106" s="5"/>
      <c r="P106" s="18"/>
    </row>
    <row r="107" spans="1:16" x14ac:dyDescent="0.25">
      <c r="A107" s="19"/>
      <c r="B107" s="20"/>
      <c r="C107" s="20"/>
      <c r="D107" s="44"/>
      <c r="E107" s="20"/>
      <c r="F107" s="20"/>
      <c r="G107" s="20"/>
      <c r="H107" s="20"/>
      <c r="I107" s="4"/>
      <c r="J107" s="200"/>
      <c r="L107" s="39"/>
      <c r="M107" s="5"/>
      <c r="N107" s="5"/>
      <c r="O107" s="5"/>
      <c r="P107" s="18"/>
    </row>
    <row r="108" spans="1:16" ht="15.75" thickBot="1" x14ac:dyDescent="0.3">
      <c r="A108" s="22"/>
      <c r="B108" s="23"/>
      <c r="C108" s="23"/>
      <c r="D108" s="47"/>
      <c r="E108" s="23"/>
      <c r="F108" s="23"/>
      <c r="G108" s="23"/>
      <c r="H108" s="23"/>
      <c r="I108" s="48"/>
      <c r="J108" s="220"/>
      <c r="K108" s="68"/>
      <c r="L108" s="39"/>
      <c r="M108" s="5"/>
      <c r="N108" s="5"/>
      <c r="O108" s="5"/>
      <c r="P108" s="18"/>
    </row>
    <row r="109" spans="1:16" x14ac:dyDescent="0.25">
      <c r="E109">
        <v>1280</v>
      </c>
      <c r="F109" s="39" t="s">
        <v>117</v>
      </c>
      <c r="G109" s="7" t="s">
        <v>16</v>
      </c>
      <c r="H109" s="186" t="s">
        <v>225</v>
      </c>
      <c r="I109" s="186" t="s">
        <v>227</v>
      </c>
      <c r="J109" s="218" t="s">
        <v>236</v>
      </c>
      <c r="K109" s="216" t="s">
        <v>56</v>
      </c>
      <c r="L109" s="39"/>
      <c r="M109" s="5"/>
      <c r="N109" s="5"/>
      <c r="O109" s="5"/>
      <c r="P109" s="18"/>
    </row>
    <row r="110" spans="1:16" x14ac:dyDescent="0.25">
      <c r="A110">
        <v>9005</v>
      </c>
      <c r="H110" s="186"/>
      <c r="I110" s="186"/>
      <c r="J110" s="186"/>
      <c r="K110" s="214"/>
      <c r="L110" s="39"/>
      <c r="M110" s="5"/>
      <c r="N110" s="5"/>
      <c r="O110" s="5"/>
      <c r="P110" s="18"/>
    </row>
    <row r="111" spans="1:16" x14ac:dyDescent="0.25">
      <c r="H111" s="186"/>
      <c r="I111" s="186"/>
      <c r="J111" s="186"/>
      <c r="K111" s="214"/>
      <c r="L111" s="39"/>
      <c r="M111" s="5"/>
      <c r="N111" s="5"/>
      <c r="O111" s="5"/>
      <c r="P111" s="18"/>
    </row>
    <row r="112" spans="1:16" x14ac:dyDescent="0.25">
      <c r="H112" s="186"/>
      <c r="I112" s="186"/>
      <c r="J112" s="186"/>
      <c r="K112" s="214"/>
      <c r="L112" s="39"/>
      <c r="M112" s="5"/>
      <c r="N112" s="5"/>
      <c r="O112" s="5"/>
      <c r="P112" s="18"/>
    </row>
    <row r="113" spans="1:16" x14ac:dyDescent="0.25">
      <c r="H113" s="186"/>
      <c r="I113" s="186"/>
      <c r="J113" s="186"/>
      <c r="K113" s="214"/>
      <c r="L113" s="39"/>
      <c r="M113" s="5"/>
      <c r="N113" s="5"/>
      <c r="O113" s="5"/>
      <c r="P113" s="18"/>
    </row>
    <row r="114" spans="1:16" x14ac:dyDescent="0.25">
      <c r="H114" s="186"/>
      <c r="I114" s="186"/>
      <c r="J114" s="186"/>
      <c r="K114" s="214"/>
      <c r="L114" s="39"/>
      <c r="M114" s="5"/>
      <c r="N114" s="5"/>
      <c r="O114" s="5"/>
      <c r="P114" s="18"/>
    </row>
    <row r="115" spans="1:16" ht="15.75" thickBot="1" x14ac:dyDescent="0.3">
      <c r="K115" s="69"/>
      <c r="L115" s="39"/>
      <c r="M115" s="5"/>
      <c r="N115" s="5"/>
      <c r="O115" s="5"/>
      <c r="P115" s="18"/>
    </row>
    <row r="116" spans="1:16" ht="15" customHeight="1" x14ac:dyDescent="0.25">
      <c r="A116" s="29"/>
      <c r="B116" s="30"/>
      <c r="C116" s="30"/>
      <c r="D116" s="43"/>
      <c r="E116" s="30">
        <v>1280</v>
      </c>
      <c r="F116" s="37" t="s">
        <v>117</v>
      </c>
      <c r="G116" s="35" t="s">
        <v>16</v>
      </c>
      <c r="H116" s="163" t="s">
        <v>226</v>
      </c>
      <c r="I116" s="163" t="s">
        <v>228</v>
      </c>
      <c r="J116" s="210" t="s">
        <v>236</v>
      </c>
      <c r="K116" s="213" t="s">
        <v>56</v>
      </c>
      <c r="L116" s="39"/>
      <c r="M116" s="5"/>
      <c r="N116" s="5"/>
      <c r="O116" s="5"/>
      <c r="P116" s="18"/>
    </row>
    <row r="117" spans="1:16" x14ac:dyDescent="0.25">
      <c r="A117" s="19">
        <v>9006</v>
      </c>
      <c r="B117" s="20"/>
      <c r="C117" s="20"/>
      <c r="D117" s="44"/>
      <c r="E117" s="20"/>
      <c r="F117" s="20"/>
      <c r="G117" s="20"/>
      <c r="H117" s="164"/>
      <c r="I117" s="164"/>
      <c r="J117" s="164"/>
      <c r="K117" s="214"/>
      <c r="L117" s="39"/>
      <c r="M117" s="5"/>
      <c r="N117" s="5"/>
      <c r="O117" s="5"/>
      <c r="P117" s="18"/>
    </row>
    <row r="118" spans="1:16" x14ac:dyDescent="0.25">
      <c r="A118" s="19"/>
      <c r="B118" s="20"/>
      <c r="C118" s="20"/>
      <c r="D118" s="44"/>
      <c r="E118" s="20"/>
      <c r="F118" s="20"/>
      <c r="G118" s="20"/>
      <c r="H118" s="164"/>
      <c r="I118" s="164"/>
      <c r="J118" s="164"/>
      <c r="K118" s="214"/>
      <c r="L118" s="39"/>
      <c r="M118" s="5"/>
      <c r="N118" s="5"/>
      <c r="O118" s="5"/>
      <c r="P118" s="18"/>
    </row>
    <row r="119" spans="1:16" x14ac:dyDescent="0.25">
      <c r="A119" s="19"/>
      <c r="B119" s="20"/>
      <c r="C119" s="20"/>
      <c r="D119" s="44"/>
      <c r="E119" s="20"/>
      <c r="F119" s="20"/>
      <c r="G119" s="20"/>
      <c r="H119" s="164"/>
      <c r="I119" s="164"/>
      <c r="J119" s="164"/>
      <c r="K119" s="214"/>
      <c r="L119" s="39"/>
      <c r="M119" s="5"/>
      <c r="N119" s="5"/>
      <c r="O119" s="5"/>
      <c r="P119" s="18"/>
    </row>
    <row r="120" spans="1:16" x14ac:dyDescent="0.25">
      <c r="A120" s="19"/>
      <c r="B120" s="20"/>
      <c r="C120" s="20"/>
      <c r="D120" s="44"/>
      <c r="E120" s="20"/>
      <c r="F120" s="20"/>
      <c r="G120" s="20"/>
      <c r="H120" s="164"/>
      <c r="I120" s="164"/>
      <c r="J120" s="164"/>
      <c r="K120" s="214"/>
      <c r="L120" s="39"/>
      <c r="M120" s="5"/>
      <c r="N120" s="5"/>
      <c r="O120" s="5"/>
      <c r="P120" s="18"/>
    </row>
    <row r="121" spans="1:16" x14ac:dyDescent="0.25">
      <c r="A121" s="19"/>
      <c r="B121" s="20"/>
      <c r="C121" s="20"/>
      <c r="D121" s="44"/>
      <c r="E121" s="20"/>
      <c r="F121" s="20"/>
      <c r="G121" s="20"/>
      <c r="H121" s="164"/>
      <c r="I121" s="164"/>
      <c r="J121" s="164"/>
      <c r="K121" s="214"/>
      <c r="L121" s="39"/>
      <c r="M121" s="5"/>
      <c r="N121" s="5"/>
      <c r="O121" s="5"/>
      <c r="P121" s="18"/>
    </row>
    <row r="122" spans="1:16" ht="15" customHeight="1" thickBot="1" x14ac:dyDescent="0.3">
      <c r="A122" s="22"/>
      <c r="B122" s="23"/>
      <c r="C122" s="23"/>
      <c r="D122" s="47"/>
      <c r="E122" s="23"/>
      <c r="F122" s="23"/>
      <c r="G122" s="23"/>
      <c r="H122" s="165"/>
      <c r="I122" s="165"/>
      <c r="J122" s="165"/>
      <c r="K122" s="68"/>
      <c r="L122" s="39"/>
      <c r="M122" s="5"/>
      <c r="N122" s="5"/>
      <c r="O122" s="5"/>
      <c r="P122" s="18"/>
    </row>
    <row r="123" spans="1:16" ht="15" customHeight="1" x14ac:dyDescent="0.25">
      <c r="E123">
        <v>1280</v>
      </c>
      <c r="F123" s="39" t="s">
        <v>117</v>
      </c>
      <c r="G123" s="7" t="s">
        <v>16</v>
      </c>
      <c r="H123" s="186" t="s">
        <v>226</v>
      </c>
      <c r="I123" s="186" t="s">
        <v>229</v>
      </c>
      <c r="J123" s="218" t="s">
        <v>236</v>
      </c>
      <c r="K123" s="216" t="s">
        <v>56</v>
      </c>
      <c r="L123" s="39"/>
      <c r="M123" s="5"/>
      <c r="N123" s="5"/>
      <c r="O123" s="5"/>
      <c r="P123" s="18"/>
    </row>
    <row r="124" spans="1:16" x14ac:dyDescent="0.25">
      <c r="A124">
        <v>9007</v>
      </c>
      <c r="H124" s="186"/>
      <c r="I124" s="186"/>
      <c r="J124" s="186"/>
      <c r="K124" s="214"/>
      <c r="L124" s="39"/>
      <c r="M124" s="5"/>
      <c r="N124" s="5"/>
      <c r="O124" s="5"/>
      <c r="P124" s="18"/>
    </row>
    <row r="125" spans="1:16" x14ac:dyDescent="0.25">
      <c r="H125" s="186"/>
      <c r="I125" s="186"/>
      <c r="J125" s="186"/>
      <c r="K125" s="214"/>
      <c r="L125" s="39"/>
      <c r="M125" s="5"/>
      <c r="N125" s="5"/>
      <c r="O125" s="5"/>
      <c r="P125" s="18"/>
    </row>
    <row r="126" spans="1:16" x14ac:dyDescent="0.25">
      <c r="H126" s="186"/>
      <c r="I126" s="186"/>
      <c r="J126" s="186"/>
      <c r="K126" s="214"/>
      <c r="L126" s="39"/>
      <c r="M126" s="5"/>
      <c r="N126" s="5"/>
      <c r="O126" s="5"/>
      <c r="P126" s="18"/>
    </row>
    <row r="127" spans="1:16" x14ac:dyDescent="0.25">
      <c r="H127" s="186"/>
      <c r="I127" s="186"/>
      <c r="J127" s="186"/>
      <c r="K127" s="214"/>
      <c r="L127" s="39"/>
      <c r="M127" s="5"/>
      <c r="N127" s="5"/>
      <c r="O127" s="5"/>
      <c r="P127" s="18"/>
    </row>
    <row r="128" spans="1:16" x14ac:dyDescent="0.25">
      <c r="H128" s="186"/>
      <c r="I128" s="186"/>
      <c r="J128" s="186"/>
      <c r="K128" s="214"/>
      <c r="L128" s="39"/>
      <c r="M128" s="5"/>
      <c r="N128" s="5"/>
      <c r="O128" s="5"/>
      <c r="P128" s="18"/>
    </row>
    <row r="129" spans="1:16" x14ac:dyDescent="0.25">
      <c r="H129" s="186"/>
      <c r="I129" s="186"/>
      <c r="J129" s="186"/>
      <c r="L129" s="39"/>
      <c r="M129" s="5"/>
      <c r="N129" s="5"/>
      <c r="O129" s="5"/>
      <c r="P129" s="18"/>
    </row>
    <row r="130" spans="1:16" ht="15.75" thickBot="1" x14ac:dyDescent="0.3">
      <c r="H130" s="186"/>
      <c r="I130" s="186"/>
      <c r="J130" s="186"/>
      <c r="K130" s="69"/>
      <c r="L130" s="39"/>
      <c r="M130" s="5"/>
      <c r="N130" s="5"/>
      <c r="O130" s="5"/>
      <c r="P130" s="18"/>
    </row>
    <row r="131" spans="1:16" x14ac:dyDescent="0.25">
      <c r="A131" s="29">
        <v>9008</v>
      </c>
      <c r="B131" s="30"/>
      <c r="C131" s="30"/>
      <c r="D131" s="43"/>
      <c r="E131" s="30">
        <v>1200</v>
      </c>
      <c r="F131" s="37" t="s">
        <v>117</v>
      </c>
      <c r="G131" s="35" t="s">
        <v>16</v>
      </c>
      <c r="H131" s="163" t="s">
        <v>302</v>
      </c>
      <c r="I131" s="163" t="s">
        <v>230</v>
      </c>
      <c r="J131" s="210" t="s">
        <v>236</v>
      </c>
      <c r="K131" s="213" t="s">
        <v>56</v>
      </c>
      <c r="L131" s="39"/>
      <c r="M131" s="5"/>
      <c r="N131" s="5"/>
      <c r="O131" s="5"/>
      <c r="P131" s="18"/>
    </row>
    <row r="132" spans="1:16" x14ac:dyDescent="0.25">
      <c r="A132" s="19"/>
      <c r="B132" s="20"/>
      <c r="C132" s="20"/>
      <c r="D132" s="44"/>
      <c r="E132" s="20"/>
      <c r="F132" s="20"/>
      <c r="G132" s="20"/>
      <c r="H132" s="164"/>
      <c r="I132" s="164"/>
      <c r="J132" s="164"/>
      <c r="K132" s="214"/>
      <c r="L132" s="39"/>
      <c r="M132" s="5"/>
      <c r="N132" s="5"/>
      <c r="O132" s="5"/>
      <c r="P132" s="18"/>
    </row>
    <row r="133" spans="1:16" x14ac:dyDescent="0.25">
      <c r="A133" s="19"/>
      <c r="B133" s="20"/>
      <c r="C133" s="20"/>
      <c r="D133" s="44"/>
      <c r="E133" s="20"/>
      <c r="F133" s="20"/>
      <c r="G133" s="20"/>
      <c r="H133" s="164"/>
      <c r="I133" s="164"/>
      <c r="J133" s="164"/>
      <c r="K133" s="214"/>
      <c r="L133" s="39"/>
      <c r="M133" s="5"/>
      <c r="N133" s="5"/>
      <c r="O133" s="5"/>
      <c r="P133" s="18"/>
    </row>
    <row r="134" spans="1:16" x14ac:dyDescent="0.25">
      <c r="A134" s="19"/>
      <c r="B134" s="20"/>
      <c r="C134" s="20"/>
      <c r="D134" s="44"/>
      <c r="E134" s="20"/>
      <c r="F134" s="20"/>
      <c r="G134" s="20"/>
      <c r="H134" s="164"/>
      <c r="I134" s="164"/>
      <c r="J134" s="164"/>
      <c r="K134" s="214"/>
      <c r="L134" s="39"/>
      <c r="M134" s="5"/>
      <c r="N134" s="5"/>
      <c r="O134" s="5"/>
      <c r="P134" s="18"/>
    </row>
    <row r="135" spans="1:16" x14ac:dyDescent="0.25">
      <c r="A135" s="19"/>
      <c r="B135" s="20"/>
      <c r="C135" s="20"/>
      <c r="D135" s="44"/>
      <c r="E135" s="20"/>
      <c r="F135" s="20"/>
      <c r="G135" s="20"/>
      <c r="H135" s="164"/>
      <c r="I135" s="164"/>
      <c r="J135" s="164"/>
      <c r="K135" s="214"/>
      <c r="L135" s="39"/>
      <c r="M135" s="5"/>
      <c r="N135" s="5"/>
      <c r="O135" s="5"/>
      <c r="P135" s="18"/>
    </row>
    <row r="136" spans="1:16" x14ac:dyDescent="0.25">
      <c r="A136" s="19"/>
      <c r="B136" s="20"/>
      <c r="C136" s="20"/>
      <c r="D136" s="44"/>
      <c r="E136" s="20"/>
      <c r="F136" s="20"/>
      <c r="G136" s="20"/>
      <c r="H136" s="164"/>
      <c r="I136" s="164"/>
      <c r="J136" s="164"/>
      <c r="K136" s="214"/>
      <c r="L136" s="39"/>
      <c r="M136" s="5"/>
      <c r="N136" s="5"/>
      <c r="O136" s="5"/>
      <c r="P136" s="18"/>
    </row>
    <row r="137" spans="1:16" x14ac:dyDescent="0.25">
      <c r="A137" s="19"/>
      <c r="B137" s="20"/>
      <c r="C137" s="20"/>
      <c r="D137" s="44"/>
      <c r="E137" s="20"/>
      <c r="F137" s="20"/>
      <c r="G137" s="20"/>
      <c r="H137" s="20"/>
      <c r="I137" s="4"/>
      <c r="J137" s="75"/>
      <c r="L137" s="20"/>
      <c r="M137" s="20"/>
      <c r="N137" s="20"/>
      <c r="O137" s="20"/>
      <c r="P137" s="21"/>
    </row>
    <row r="138" spans="1:16" ht="15.75" thickBot="1" x14ac:dyDescent="0.3">
      <c r="A138" s="22"/>
      <c r="B138" s="23"/>
      <c r="C138" s="23"/>
      <c r="D138" s="47"/>
      <c r="E138" s="23"/>
      <c r="F138" s="23"/>
      <c r="G138" s="23"/>
      <c r="H138" s="23"/>
      <c r="I138" s="48"/>
      <c r="J138" s="76"/>
      <c r="K138" s="68"/>
      <c r="L138" s="20"/>
      <c r="M138" s="20"/>
      <c r="N138" s="20"/>
      <c r="O138" s="20"/>
      <c r="P138" s="21"/>
    </row>
    <row r="139" spans="1:16" x14ac:dyDescent="0.25">
      <c r="A139" s="29">
        <v>9009</v>
      </c>
      <c r="B139" s="30"/>
      <c r="C139" s="30"/>
      <c r="D139" s="43"/>
      <c r="E139" s="30">
        <v>1200</v>
      </c>
      <c r="F139" s="106" t="s">
        <v>117</v>
      </c>
      <c r="G139" s="108" t="s">
        <v>16</v>
      </c>
      <c r="H139" s="163" t="s">
        <v>302</v>
      </c>
      <c r="I139" s="163" t="s">
        <v>231</v>
      </c>
      <c r="J139" s="210" t="s">
        <v>236</v>
      </c>
      <c r="K139" s="213" t="s">
        <v>56</v>
      </c>
      <c r="L139" s="20"/>
      <c r="M139" s="20"/>
      <c r="N139" s="20"/>
      <c r="O139" s="20"/>
      <c r="P139" s="21"/>
    </row>
    <row r="140" spans="1:16" x14ac:dyDescent="0.25">
      <c r="A140" s="19"/>
      <c r="B140" s="20"/>
      <c r="C140" s="20"/>
      <c r="D140" s="44"/>
      <c r="E140" s="20"/>
      <c r="F140" s="107"/>
      <c r="G140" s="109"/>
      <c r="H140" s="164"/>
      <c r="I140" s="164"/>
      <c r="J140" s="164"/>
      <c r="K140" s="214"/>
      <c r="L140" s="20"/>
      <c r="M140" s="20"/>
      <c r="N140" s="20"/>
      <c r="O140" s="20"/>
      <c r="P140" s="21"/>
    </row>
    <row r="141" spans="1:16" x14ac:dyDescent="0.25">
      <c r="A141" s="19"/>
      <c r="B141" s="20"/>
      <c r="C141" s="20"/>
      <c r="D141" s="44"/>
      <c r="E141" s="20"/>
      <c r="F141" s="20"/>
      <c r="G141" s="20"/>
      <c r="H141" s="164"/>
      <c r="I141" s="164"/>
      <c r="J141" s="164"/>
      <c r="K141" s="214"/>
      <c r="L141" s="20"/>
      <c r="M141" s="20"/>
      <c r="N141" s="20"/>
      <c r="O141" s="20"/>
      <c r="P141" s="21"/>
    </row>
    <row r="142" spans="1:16" x14ac:dyDescent="0.25">
      <c r="A142" s="19"/>
      <c r="B142" s="20"/>
      <c r="C142" s="20"/>
      <c r="D142" s="44"/>
      <c r="E142" s="20"/>
      <c r="F142" s="20"/>
      <c r="G142" s="20"/>
      <c r="H142" s="164"/>
      <c r="I142" s="164"/>
      <c r="J142" s="164"/>
      <c r="K142" s="214"/>
      <c r="L142" s="20"/>
      <c r="M142" s="20"/>
      <c r="N142" s="20"/>
      <c r="O142" s="20"/>
      <c r="P142" s="21"/>
    </row>
    <row r="143" spans="1:16" x14ac:dyDescent="0.25">
      <c r="A143" s="19"/>
      <c r="B143" s="20"/>
      <c r="C143" s="20"/>
      <c r="D143" s="44"/>
      <c r="E143" s="20"/>
      <c r="F143" s="20"/>
      <c r="G143" s="20"/>
      <c r="H143" s="164"/>
      <c r="I143" s="164"/>
      <c r="J143" s="164"/>
      <c r="K143" s="214"/>
      <c r="L143" s="20"/>
      <c r="M143" s="20"/>
      <c r="N143" s="20"/>
      <c r="O143" s="20"/>
      <c r="P143" s="21"/>
    </row>
    <row r="144" spans="1:16" x14ac:dyDescent="0.25">
      <c r="A144" s="19"/>
      <c r="B144" s="20"/>
      <c r="C144" s="20"/>
      <c r="D144" s="44"/>
      <c r="E144" s="20"/>
      <c r="F144" s="20"/>
      <c r="G144" s="20"/>
      <c r="H144" s="164"/>
      <c r="I144" s="164"/>
      <c r="J144" s="164"/>
      <c r="K144" s="214"/>
      <c r="L144" s="20"/>
      <c r="M144" s="20"/>
      <c r="N144" s="20"/>
      <c r="O144" s="20"/>
      <c r="P144" s="21"/>
    </row>
    <row r="145" spans="1:16" ht="15.75" thickBot="1" x14ac:dyDescent="0.3">
      <c r="A145" s="22"/>
      <c r="B145" s="23"/>
      <c r="C145" s="23"/>
      <c r="D145" s="47"/>
      <c r="E145" s="23"/>
      <c r="F145" s="23"/>
      <c r="G145" s="23"/>
      <c r="H145" s="165"/>
      <c r="I145" s="165"/>
      <c r="J145" s="165"/>
      <c r="K145" s="215"/>
      <c r="L145" s="20"/>
      <c r="M145" s="20"/>
      <c r="N145" s="20"/>
      <c r="O145" s="20"/>
      <c r="P145" s="21"/>
    </row>
    <row r="146" spans="1:16" x14ac:dyDescent="0.25">
      <c r="A146" s="19"/>
      <c r="B146" s="20"/>
      <c r="C146" s="20"/>
      <c r="D146" s="44"/>
      <c r="E146" s="110">
        <v>1360</v>
      </c>
      <c r="F146" s="107" t="s">
        <v>117</v>
      </c>
      <c r="G146" s="109" t="s">
        <v>16</v>
      </c>
      <c r="H146" s="164" t="s">
        <v>302</v>
      </c>
      <c r="I146" s="164" t="s">
        <v>232</v>
      </c>
      <c r="J146" s="211" t="s">
        <v>236</v>
      </c>
      <c r="K146" s="216" t="s">
        <v>56</v>
      </c>
      <c r="L146" s="20"/>
      <c r="M146" s="20"/>
      <c r="N146" s="20"/>
      <c r="O146" s="20"/>
      <c r="P146" s="21"/>
    </row>
    <row r="147" spans="1:16" x14ac:dyDescent="0.25">
      <c r="A147" s="19">
        <v>9010</v>
      </c>
      <c r="B147" s="20"/>
      <c r="C147" s="20"/>
      <c r="D147" s="44"/>
      <c r="E147" s="20"/>
      <c r="F147" s="20"/>
      <c r="G147" s="20"/>
      <c r="H147" s="164"/>
      <c r="I147" s="164"/>
      <c r="J147" s="164"/>
      <c r="K147" s="214"/>
      <c r="L147" s="20"/>
      <c r="M147" s="20"/>
      <c r="N147" s="20"/>
      <c r="O147" s="20"/>
      <c r="P147" s="21"/>
    </row>
    <row r="148" spans="1:16" x14ac:dyDescent="0.25">
      <c r="A148" s="19"/>
      <c r="B148" s="20"/>
      <c r="C148" s="20"/>
      <c r="D148" s="44"/>
      <c r="E148" s="20"/>
      <c r="F148" s="20"/>
      <c r="G148" s="20"/>
      <c r="H148" s="164"/>
      <c r="I148" s="164"/>
      <c r="J148" s="164"/>
      <c r="K148" s="214"/>
      <c r="L148" s="20"/>
      <c r="M148" s="20"/>
      <c r="N148" s="20"/>
      <c r="O148" s="20"/>
      <c r="P148" s="21"/>
    </row>
    <row r="149" spans="1:16" x14ac:dyDescent="0.25">
      <c r="A149" s="19"/>
      <c r="B149" s="20"/>
      <c r="C149" s="20"/>
      <c r="D149" s="44"/>
      <c r="E149" s="20"/>
      <c r="F149" s="20"/>
      <c r="G149" s="20"/>
      <c r="H149" s="164"/>
      <c r="I149" s="164"/>
      <c r="J149" s="164"/>
      <c r="K149" s="214"/>
      <c r="L149" s="20"/>
      <c r="M149" s="20"/>
      <c r="N149" s="20"/>
      <c r="O149" s="20"/>
      <c r="P149" s="21"/>
    </row>
    <row r="150" spans="1:16" x14ac:dyDescent="0.25">
      <c r="A150" s="19"/>
      <c r="B150" s="20"/>
      <c r="C150" s="20"/>
      <c r="D150" s="44"/>
      <c r="E150" s="20"/>
      <c r="F150" s="20"/>
      <c r="G150" s="20"/>
      <c r="H150" s="164"/>
      <c r="I150" s="164"/>
      <c r="J150" s="164"/>
      <c r="K150" s="214"/>
      <c r="L150" s="20"/>
      <c r="M150" s="20"/>
      <c r="N150" s="20"/>
      <c r="O150" s="20"/>
      <c r="P150" s="21"/>
    </row>
    <row r="151" spans="1:16" x14ac:dyDescent="0.25">
      <c r="A151" s="19"/>
      <c r="B151" s="20"/>
      <c r="C151" s="20"/>
      <c r="D151" s="44"/>
      <c r="E151" s="20"/>
      <c r="F151" s="20"/>
      <c r="G151" s="20"/>
      <c r="H151" s="164"/>
      <c r="I151" s="164"/>
      <c r="J151" s="164"/>
      <c r="K151" s="214"/>
      <c r="L151" s="20"/>
      <c r="M151" s="20"/>
      <c r="N151" s="20"/>
      <c r="O151" s="20"/>
      <c r="P151" s="21"/>
    </row>
    <row r="152" spans="1:16" x14ac:dyDescent="0.25">
      <c r="A152" s="19"/>
      <c r="B152" s="20"/>
      <c r="C152" s="20"/>
      <c r="D152" s="44"/>
      <c r="E152" s="20"/>
      <c r="F152" s="20"/>
      <c r="G152" s="20"/>
      <c r="H152" s="164"/>
      <c r="I152" s="164"/>
      <c r="J152" s="164"/>
      <c r="K152" s="214"/>
      <c r="L152" s="20"/>
      <c r="M152" s="20"/>
      <c r="N152" s="20"/>
      <c r="O152" s="20"/>
      <c r="P152" s="21"/>
    </row>
    <row r="153" spans="1:16" ht="15.75" customHeight="1" thickBot="1" x14ac:dyDescent="0.3">
      <c r="A153" s="22"/>
      <c r="B153" s="23"/>
      <c r="C153" s="23"/>
      <c r="D153" s="47"/>
      <c r="E153" s="23"/>
      <c r="F153" s="23"/>
      <c r="G153" s="23"/>
      <c r="H153" s="165"/>
      <c r="I153" s="165"/>
      <c r="J153" s="165"/>
      <c r="K153" s="215"/>
      <c r="L153" s="20"/>
      <c r="M153" s="20"/>
      <c r="N153" s="20"/>
      <c r="O153" s="20"/>
      <c r="P153" s="21"/>
    </row>
    <row r="154" spans="1:16" x14ac:dyDescent="0.25">
      <c r="A154">
        <v>9011</v>
      </c>
      <c r="E154">
        <v>1200</v>
      </c>
      <c r="F154" s="39" t="s">
        <v>117</v>
      </c>
      <c r="G154" s="7" t="s">
        <v>16</v>
      </c>
      <c r="H154" s="186" t="s">
        <v>224</v>
      </c>
      <c r="I154" s="186" t="s">
        <v>233</v>
      </c>
      <c r="J154" s="218" t="s">
        <v>236</v>
      </c>
      <c r="K154" s="216" t="s">
        <v>56</v>
      </c>
      <c r="L154" s="20"/>
      <c r="M154" s="20"/>
      <c r="N154" s="20"/>
      <c r="O154" s="20"/>
      <c r="P154" s="21"/>
    </row>
    <row r="155" spans="1:16" x14ac:dyDescent="0.25">
      <c r="H155" s="186"/>
      <c r="I155" s="186"/>
      <c r="J155" s="186"/>
      <c r="K155" s="214"/>
      <c r="L155" s="20"/>
      <c r="M155" s="20"/>
      <c r="N155" s="20"/>
      <c r="O155" s="20"/>
      <c r="P155" s="21"/>
    </row>
    <row r="156" spans="1:16" x14ac:dyDescent="0.25">
      <c r="H156" s="186"/>
      <c r="I156" s="186"/>
      <c r="J156" s="186"/>
      <c r="K156" s="214"/>
      <c r="L156" s="20"/>
      <c r="M156" s="20"/>
      <c r="N156" s="20"/>
      <c r="O156" s="20"/>
      <c r="P156" s="21"/>
    </row>
    <row r="157" spans="1:16" x14ac:dyDescent="0.25">
      <c r="H157" s="186"/>
      <c r="I157" s="186"/>
      <c r="J157" s="186"/>
      <c r="K157" s="214"/>
      <c r="L157" s="20"/>
      <c r="M157" s="20"/>
      <c r="N157" s="20"/>
      <c r="O157" s="20"/>
      <c r="P157" s="21"/>
    </row>
    <row r="158" spans="1:16" x14ac:dyDescent="0.25">
      <c r="H158" s="186"/>
      <c r="I158" s="186"/>
      <c r="J158" s="186"/>
      <c r="K158" s="214"/>
      <c r="L158" s="20"/>
      <c r="M158" s="20"/>
      <c r="N158" s="20"/>
      <c r="O158" s="20"/>
      <c r="P158" s="21"/>
    </row>
    <row r="159" spans="1:16" ht="15.75" thickBot="1" x14ac:dyDescent="0.3">
      <c r="H159" s="186"/>
      <c r="I159" s="186"/>
      <c r="J159" s="186"/>
      <c r="K159" s="217"/>
      <c r="L159" s="20"/>
      <c r="M159" s="20"/>
      <c r="N159" s="20"/>
      <c r="O159" s="20"/>
      <c r="P159" s="21"/>
    </row>
    <row r="160" spans="1:16" ht="15" customHeight="1" x14ac:dyDescent="0.25">
      <c r="A160" s="29"/>
      <c r="B160" s="30"/>
      <c r="C160" s="30"/>
      <c r="D160" s="43"/>
      <c r="E160" s="30">
        <v>1200</v>
      </c>
      <c r="F160" s="37" t="s">
        <v>117</v>
      </c>
      <c r="G160" s="35" t="s">
        <v>16</v>
      </c>
      <c r="H160" s="163" t="s">
        <v>302</v>
      </c>
      <c r="I160" s="163" t="s">
        <v>234</v>
      </c>
      <c r="J160" s="210" t="s">
        <v>236</v>
      </c>
      <c r="K160" s="213" t="s">
        <v>56</v>
      </c>
      <c r="L160" s="20"/>
      <c r="M160" s="20"/>
      <c r="N160" s="20"/>
      <c r="O160" s="20"/>
      <c r="P160" s="21"/>
    </row>
    <row r="161" spans="1:16" x14ac:dyDescent="0.25">
      <c r="A161" s="19">
        <v>9012</v>
      </c>
      <c r="B161" s="20"/>
      <c r="C161" s="20"/>
      <c r="D161" s="44"/>
      <c r="E161" s="20"/>
      <c r="F161" s="20"/>
      <c r="G161" s="20"/>
      <c r="H161" s="164"/>
      <c r="I161" s="164"/>
      <c r="J161" s="164"/>
      <c r="K161" s="214"/>
      <c r="L161" s="20"/>
      <c r="M161" s="20"/>
      <c r="N161" s="20"/>
      <c r="O161" s="20"/>
      <c r="P161" s="21"/>
    </row>
    <row r="162" spans="1:16" x14ac:dyDescent="0.25">
      <c r="A162" s="19"/>
      <c r="B162" s="20"/>
      <c r="C162" s="20"/>
      <c r="D162" s="44"/>
      <c r="E162" s="20"/>
      <c r="F162" s="20"/>
      <c r="G162" s="20"/>
      <c r="H162" s="164"/>
      <c r="I162" s="164"/>
      <c r="J162" s="164"/>
      <c r="K162" s="214"/>
      <c r="L162" s="20"/>
      <c r="M162" s="20"/>
      <c r="N162" s="20"/>
      <c r="O162" s="20"/>
      <c r="P162" s="21"/>
    </row>
    <row r="163" spans="1:16" ht="15" customHeight="1" x14ac:dyDescent="0.25">
      <c r="A163" s="19"/>
      <c r="B163" s="20"/>
      <c r="C163" s="20"/>
      <c r="D163" s="44"/>
      <c r="E163" s="20"/>
      <c r="F163" s="20"/>
      <c r="G163" s="20"/>
      <c r="H163" s="164"/>
      <c r="I163" s="164"/>
      <c r="J163" s="164"/>
      <c r="K163" s="214"/>
      <c r="L163" s="20"/>
      <c r="M163" s="20"/>
      <c r="N163" s="20"/>
      <c r="O163" s="20"/>
      <c r="P163" s="21"/>
    </row>
    <row r="164" spans="1:16" x14ac:dyDescent="0.25">
      <c r="A164" s="19"/>
      <c r="B164" s="20"/>
      <c r="C164" s="20"/>
      <c r="D164" s="44"/>
      <c r="E164" s="20"/>
      <c r="F164" s="20"/>
      <c r="G164" s="20"/>
      <c r="H164" s="164"/>
      <c r="I164" s="164"/>
      <c r="J164" s="164"/>
      <c r="K164" s="214"/>
      <c r="L164" s="20"/>
      <c r="M164" s="20"/>
      <c r="N164" s="20"/>
      <c r="O164" s="20"/>
      <c r="P164" s="21"/>
    </row>
    <row r="165" spans="1:16" x14ac:dyDescent="0.25">
      <c r="A165" s="19"/>
      <c r="B165" s="20"/>
      <c r="C165" s="20"/>
      <c r="D165" s="44"/>
      <c r="E165" s="20"/>
      <c r="F165" s="20"/>
      <c r="G165" s="20"/>
      <c r="H165" s="164"/>
      <c r="I165" s="164"/>
      <c r="J165" s="164"/>
      <c r="K165" s="214"/>
      <c r="L165" s="20"/>
      <c r="M165" s="20"/>
      <c r="N165" s="20"/>
      <c r="O165" s="20"/>
      <c r="P165" s="21"/>
    </row>
    <row r="166" spans="1:16" x14ac:dyDescent="0.25">
      <c r="A166" s="19"/>
      <c r="B166" s="20"/>
      <c r="C166" s="20"/>
      <c r="D166" s="44"/>
      <c r="E166" s="20"/>
      <c r="F166" s="20"/>
      <c r="G166" s="20"/>
      <c r="H166" s="164"/>
      <c r="I166" s="164"/>
      <c r="J166" s="164"/>
      <c r="K166" s="214"/>
      <c r="L166" s="20"/>
      <c r="M166" s="20"/>
      <c r="N166" s="20"/>
      <c r="O166" s="20"/>
      <c r="P166" s="21"/>
    </row>
    <row r="167" spans="1:16" ht="15.75" thickBot="1" x14ac:dyDescent="0.3">
      <c r="A167" s="22"/>
      <c r="B167" s="23"/>
      <c r="C167" s="23"/>
      <c r="D167" s="47"/>
      <c r="E167" s="23"/>
      <c r="F167" s="23"/>
      <c r="G167" s="23"/>
      <c r="H167" s="165"/>
      <c r="I167" s="165"/>
      <c r="J167" s="165"/>
      <c r="K167" s="215"/>
      <c r="L167" s="20"/>
      <c r="M167" s="20"/>
      <c r="N167" s="20"/>
      <c r="O167" s="20"/>
      <c r="P167" s="21"/>
    </row>
    <row r="168" spans="1:16" x14ac:dyDescent="0.25">
      <c r="A168">
        <v>9013</v>
      </c>
      <c r="E168">
        <v>1200</v>
      </c>
      <c r="F168" s="39" t="s">
        <v>117</v>
      </c>
      <c r="G168" s="7" t="s">
        <v>16</v>
      </c>
      <c r="H168" s="186" t="s">
        <v>224</v>
      </c>
      <c r="I168" s="186" t="s">
        <v>235</v>
      </c>
      <c r="J168" s="218" t="s">
        <v>236</v>
      </c>
      <c r="K168" s="216" t="s">
        <v>56</v>
      </c>
      <c r="L168" s="20"/>
      <c r="M168" s="20"/>
      <c r="N168" s="20"/>
      <c r="O168" s="20"/>
      <c r="P168" s="21"/>
    </row>
    <row r="169" spans="1:16" ht="15" customHeight="1" x14ac:dyDescent="0.25">
      <c r="H169" s="186"/>
      <c r="I169" s="186"/>
      <c r="J169" s="186"/>
      <c r="K169" s="214"/>
      <c r="L169" s="20"/>
      <c r="M169" s="20"/>
      <c r="N169" s="20"/>
      <c r="O169" s="20"/>
      <c r="P169" s="21"/>
    </row>
    <row r="170" spans="1:16" x14ac:dyDescent="0.25">
      <c r="H170" s="186"/>
      <c r="I170" s="186"/>
      <c r="J170" s="186"/>
      <c r="K170" s="214"/>
      <c r="L170" s="20"/>
      <c r="M170" s="20"/>
      <c r="N170" s="20"/>
      <c r="O170" s="20"/>
      <c r="P170" s="21"/>
    </row>
    <row r="171" spans="1:16" ht="15" customHeight="1" x14ac:dyDescent="0.25">
      <c r="H171" s="186"/>
      <c r="I171" s="186"/>
      <c r="J171" s="186"/>
      <c r="K171" s="214"/>
      <c r="L171" s="20"/>
      <c r="M171" s="20"/>
      <c r="N171" s="20"/>
      <c r="O171" s="20"/>
      <c r="P171" s="21"/>
    </row>
    <row r="172" spans="1:16" x14ac:dyDescent="0.25">
      <c r="H172" s="186"/>
      <c r="I172" s="186"/>
      <c r="J172" s="186"/>
      <c r="K172" s="214"/>
      <c r="L172" s="20"/>
      <c r="M172" s="20"/>
      <c r="N172" s="20"/>
      <c r="O172" s="20"/>
      <c r="P172" s="21"/>
    </row>
    <row r="173" spans="1:16" x14ac:dyDescent="0.25">
      <c r="H173" s="186"/>
      <c r="I173" s="186"/>
      <c r="J173" s="186"/>
      <c r="K173" s="214"/>
      <c r="L173" s="20"/>
      <c r="M173" s="20"/>
      <c r="N173" s="20"/>
      <c r="O173" s="20"/>
      <c r="P173" s="21"/>
    </row>
    <row r="174" spans="1:16" ht="15.75" thickBot="1" x14ac:dyDescent="0.3">
      <c r="H174" s="186"/>
      <c r="I174" s="186"/>
      <c r="J174" s="186"/>
      <c r="K174" s="217"/>
      <c r="L174" s="20"/>
      <c r="M174" s="20"/>
      <c r="N174" s="20"/>
      <c r="O174" s="20"/>
      <c r="P174" s="21"/>
    </row>
    <row r="175" spans="1:16" x14ac:dyDescent="0.25">
      <c r="A175" s="29">
        <v>9014</v>
      </c>
      <c r="B175" s="30"/>
      <c r="C175" s="30"/>
      <c r="D175" s="43"/>
      <c r="E175" s="30">
        <v>1200</v>
      </c>
      <c r="F175" s="37" t="s">
        <v>117</v>
      </c>
      <c r="G175" s="35" t="s">
        <v>16</v>
      </c>
      <c r="H175" s="163" t="s">
        <v>302</v>
      </c>
      <c r="I175" s="163" t="s">
        <v>27</v>
      </c>
      <c r="J175" s="210" t="s">
        <v>236</v>
      </c>
      <c r="K175" s="213" t="s">
        <v>56</v>
      </c>
      <c r="L175" s="20"/>
      <c r="M175" s="20"/>
      <c r="N175" s="20"/>
      <c r="O175" s="20"/>
      <c r="P175" s="21"/>
    </row>
    <row r="176" spans="1:16" x14ac:dyDescent="0.25">
      <c r="A176" s="19"/>
      <c r="B176" s="20"/>
      <c r="C176" s="20"/>
      <c r="D176" s="44"/>
      <c r="E176" s="20"/>
      <c r="F176" s="20"/>
      <c r="G176" s="20"/>
      <c r="H176" s="164"/>
      <c r="I176" s="164"/>
      <c r="J176" s="164"/>
      <c r="K176" s="214"/>
      <c r="L176" s="20"/>
      <c r="M176" s="20"/>
      <c r="N176" s="20"/>
      <c r="O176" s="20"/>
      <c r="P176" s="21"/>
    </row>
    <row r="177" spans="1:16" x14ac:dyDescent="0.25">
      <c r="A177" s="19"/>
      <c r="B177" s="20"/>
      <c r="C177" s="20"/>
      <c r="D177" s="44"/>
      <c r="E177" s="20"/>
      <c r="F177" s="20"/>
      <c r="G177" s="20"/>
      <c r="H177" s="164"/>
      <c r="I177" s="164"/>
      <c r="J177" s="164"/>
      <c r="K177" s="214"/>
      <c r="L177" s="20"/>
      <c r="M177" s="20"/>
      <c r="N177" s="20"/>
      <c r="O177" s="20"/>
      <c r="P177" s="21"/>
    </row>
    <row r="178" spans="1:16" ht="15" customHeight="1" x14ac:dyDescent="0.25">
      <c r="A178" s="19"/>
      <c r="B178" s="20"/>
      <c r="C178" s="20"/>
      <c r="D178" s="44"/>
      <c r="E178" s="20"/>
      <c r="F178" s="20"/>
      <c r="G178" s="20"/>
      <c r="H178" s="164"/>
      <c r="I178" s="164"/>
      <c r="J178" s="164"/>
      <c r="K178" s="214"/>
      <c r="L178" s="20"/>
      <c r="M178" s="20"/>
      <c r="N178" s="20"/>
      <c r="O178" s="20"/>
      <c r="P178" s="21"/>
    </row>
    <row r="179" spans="1:16" x14ac:dyDescent="0.25">
      <c r="A179" s="19"/>
      <c r="B179" s="20"/>
      <c r="C179" s="20"/>
      <c r="D179" s="44"/>
      <c r="E179" s="20"/>
      <c r="F179" s="20"/>
      <c r="G179" s="20"/>
      <c r="H179" s="164"/>
      <c r="I179" s="164"/>
      <c r="J179" s="164"/>
      <c r="K179" s="214"/>
      <c r="L179" s="20"/>
      <c r="M179" s="20"/>
      <c r="N179" s="20"/>
      <c r="O179" s="20"/>
      <c r="P179" s="21"/>
    </row>
    <row r="180" spans="1:16" x14ac:dyDescent="0.25">
      <c r="A180" s="19"/>
      <c r="B180" s="20"/>
      <c r="C180" s="20"/>
      <c r="D180" s="44"/>
      <c r="E180" s="20"/>
      <c r="F180" s="20"/>
      <c r="G180" s="20"/>
      <c r="H180" s="164"/>
      <c r="I180" s="164"/>
      <c r="J180" s="164"/>
      <c r="K180" s="214"/>
      <c r="L180" s="20"/>
      <c r="M180" s="20"/>
      <c r="N180" s="20"/>
      <c r="O180" s="20"/>
      <c r="P180" s="21"/>
    </row>
    <row r="181" spans="1:16" ht="15.75" thickBot="1" x14ac:dyDescent="0.3">
      <c r="A181" s="22"/>
      <c r="B181" s="23"/>
      <c r="C181" s="23"/>
      <c r="D181" s="47"/>
      <c r="E181" s="23"/>
      <c r="F181" s="23"/>
      <c r="G181" s="23"/>
      <c r="H181" s="165"/>
      <c r="I181" s="165"/>
      <c r="J181" s="165"/>
      <c r="K181" s="215"/>
      <c r="L181" s="20"/>
      <c r="M181" s="20"/>
      <c r="N181" s="20"/>
      <c r="O181" s="20"/>
      <c r="P181" s="21"/>
    </row>
    <row r="182" spans="1:16" x14ac:dyDescent="0.25">
      <c r="H182" s="58"/>
      <c r="I182" s="58"/>
      <c r="K182" s="70"/>
      <c r="L182" s="20"/>
      <c r="M182" s="20"/>
      <c r="N182" s="20"/>
      <c r="O182" s="20"/>
      <c r="P182" s="21"/>
    </row>
    <row r="183" spans="1:16" x14ac:dyDescent="0.25">
      <c r="H183" s="58"/>
      <c r="I183" s="58"/>
      <c r="K183" s="61"/>
      <c r="L183" s="20"/>
      <c r="M183" s="20"/>
      <c r="N183" s="20"/>
      <c r="O183" s="20"/>
      <c r="P183" s="21"/>
    </row>
    <row r="184" spans="1:16" x14ac:dyDescent="0.25">
      <c r="L184" s="20"/>
      <c r="M184" s="20"/>
      <c r="N184" s="20"/>
      <c r="O184" s="20"/>
      <c r="P184" s="21"/>
    </row>
    <row r="185" spans="1:16" x14ac:dyDescent="0.25">
      <c r="L185" s="20"/>
      <c r="M185" s="20"/>
      <c r="N185" s="20"/>
      <c r="O185" s="20"/>
      <c r="P185" s="21"/>
    </row>
    <row r="186" spans="1:16" x14ac:dyDescent="0.25">
      <c r="L186" s="20"/>
      <c r="M186" s="20"/>
      <c r="N186" s="20"/>
      <c r="O186" s="20"/>
      <c r="P186" s="21"/>
    </row>
    <row r="187" spans="1:16" x14ac:dyDescent="0.25">
      <c r="L187" s="20"/>
      <c r="M187" s="20"/>
      <c r="N187" s="20"/>
      <c r="O187" s="20"/>
      <c r="P187" s="21"/>
    </row>
    <row r="188" spans="1:16" x14ac:dyDescent="0.25">
      <c r="L188" s="20"/>
      <c r="M188" s="20"/>
      <c r="N188" s="20"/>
      <c r="O188" s="20"/>
      <c r="P188" s="21"/>
    </row>
    <row r="189" spans="1:16" x14ac:dyDescent="0.25">
      <c r="L189" s="20"/>
      <c r="M189" s="20"/>
      <c r="N189" s="20"/>
      <c r="O189" s="20"/>
      <c r="P189" s="21"/>
    </row>
    <row r="190" spans="1:16" x14ac:dyDescent="0.25">
      <c r="L190" s="20"/>
      <c r="M190" s="20"/>
      <c r="N190" s="20"/>
      <c r="O190" s="20"/>
      <c r="P190" s="21"/>
    </row>
    <row r="191" spans="1:16" x14ac:dyDescent="0.25">
      <c r="L191" s="20"/>
      <c r="M191" s="20"/>
      <c r="N191" s="20"/>
      <c r="O191" s="20"/>
      <c r="P191" s="21"/>
    </row>
    <row r="192" spans="1:16" x14ac:dyDescent="0.25">
      <c r="L192" s="20"/>
      <c r="M192" s="20"/>
      <c r="N192" s="20"/>
      <c r="O192" s="20"/>
      <c r="P192" s="21"/>
    </row>
    <row r="193" spans="12:16" x14ac:dyDescent="0.25">
      <c r="L193" s="20"/>
      <c r="M193" s="20"/>
      <c r="N193" s="20"/>
      <c r="O193" s="20"/>
      <c r="P193" s="21"/>
    </row>
    <row r="194" spans="12:16" x14ac:dyDescent="0.25">
      <c r="L194" s="20"/>
      <c r="M194" s="20"/>
      <c r="N194" s="20"/>
      <c r="O194" s="20"/>
      <c r="P194" s="21"/>
    </row>
    <row r="195" spans="12:16" x14ac:dyDescent="0.25">
      <c r="L195" s="20"/>
      <c r="M195" s="20"/>
      <c r="N195" s="20"/>
      <c r="O195" s="20"/>
      <c r="P195" s="21"/>
    </row>
    <row r="196" spans="12:16" x14ac:dyDescent="0.25">
      <c r="L196" s="20"/>
      <c r="M196" s="20"/>
      <c r="N196" s="20"/>
      <c r="O196" s="20"/>
      <c r="P196" s="21"/>
    </row>
    <row r="197" spans="12:16" x14ac:dyDescent="0.25">
      <c r="L197" s="20"/>
      <c r="M197" s="20"/>
      <c r="N197" s="20"/>
      <c r="O197" s="20"/>
      <c r="P197" s="21"/>
    </row>
    <row r="198" spans="12:16" x14ac:dyDescent="0.25">
      <c r="L198" s="20"/>
      <c r="M198" s="20"/>
      <c r="N198" s="20"/>
      <c r="O198" s="20"/>
      <c r="P198" s="21"/>
    </row>
    <row r="199" spans="12:16" x14ac:dyDescent="0.25">
      <c r="L199" s="20"/>
      <c r="M199" s="20"/>
      <c r="N199" s="20"/>
      <c r="O199" s="20"/>
      <c r="P199" s="21"/>
    </row>
    <row r="200" spans="12:16" x14ac:dyDescent="0.25">
      <c r="L200" s="20"/>
      <c r="M200" s="20"/>
      <c r="N200" s="20"/>
      <c r="O200" s="20"/>
      <c r="P200" s="21"/>
    </row>
    <row r="201" spans="12:16" x14ac:dyDescent="0.25">
      <c r="L201" s="20"/>
      <c r="M201" s="20"/>
      <c r="N201" s="20"/>
      <c r="O201" s="20"/>
      <c r="P201" s="21"/>
    </row>
    <row r="202" spans="12:16" x14ac:dyDescent="0.25">
      <c r="L202" s="20"/>
      <c r="M202" s="20"/>
      <c r="N202" s="20"/>
      <c r="O202" s="20"/>
      <c r="P202" s="21"/>
    </row>
    <row r="203" spans="12:16" x14ac:dyDescent="0.25">
      <c r="L203" s="20"/>
      <c r="M203" s="20"/>
      <c r="N203" s="20"/>
      <c r="O203" s="20"/>
      <c r="P203" s="21"/>
    </row>
    <row r="204" spans="12:16" x14ac:dyDescent="0.25">
      <c r="L204" s="20"/>
      <c r="M204" s="20"/>
      <c r="N204" s="20"/>
      <c r="O204" s="20"/>
      <c r="P204" s="21"/>
    </row>
    <row r="205" spans="12:16" x14ac:dyDescent="0.25">
      <c r="L205" s="20"/>
      <c r="M205" s="20"/>
      <c r="N205" s="20"/>
      <c r="O205" s="20"/>
      <c r="P205" s="21"/>
    </row>
    <row r="206" spans="12:16" x14ac:dyDescent="0.25">
      <c r="L206" s="20"/>
      <c r="M206" s="20"/>
      <c r="N206" s="20"/>
      <c r="O206" s="20"/>
      <c r="P206" s="21"/>
    </row>
    <row r="207" spans="12:16" x14ac:dyDescent="0.25">
      <c r="L207" s="20"/>
      <c r="M207" s="20"/>
      <c r="N207" s="20"/>
      <c r="O207" s="20"/>
      <c r="P207" s="21"/>
    </row>
    <row r="208" spans="12:16" x14ac:dyDescent="0.25">
      <c r="L208" s="20"/>
      <c r="M208" s="20"/>
      <c r="N208" s="20"/>
      <c r="O208" s="20"/>
      <c r="P208" s="21"/>
    </row>
    <row r="209" spans="12:16" x14ac:dyDescent="0.25">
      <c r="L209" s="20"/>
      <c r="M209" s="20"/>
      <c r="N209" s="20"/>
      <c r="O209" s="20"/>
      <c r="P209" s="21"/>
    </row>
    <row r="210" spans="12:16" x14ac:dyDescent="0.25">
      <c r="L210" s="20"/>
      <c r="M210" s="20"/>
      <c r="N210" s="20"/>
      <c r="O210" s="20"/>
      <c r="P210" s="21"/>
    </row>
    <row r="211" spans="12:16" x14ac:dyDescent="0.25">
      <c r="L211" s="20"/>
      <c r="M211" s="20"/>
      <c r="N211" s="20"/>
      <c r="O211" s="20"/>
      <c r="P211" s="21"/>
    </row>
    <row r="212" spans="12:16" x14ac:dyDescent="0.25">
      <c r="L212" s="20"/>
      <c r="M212" s="20"/>
      <c r="N212" s="20"/>
      <c r="O212" s="20"/>
      <c r="P212" s="21"/>
    </row>
    <row r="213" spans="12:16" x14ac:dyDescent="0.25">
      <c r="L213" s="20"/>
      <c r="M213" s="20"/>
      <c r="N213" s="20"/>
      <c r="O213" s="20"/>
      <c r="P213" s="21"/>
    </row>
    <row r="214" spans="12:16" x14ac:dyDescent="0.25">
      <c r="L214" s="20"/>
      <c r="M214" s="20"/>
      <c r="N214" s="20"/>
      <c r="O214" s="20"/>
      <c r="P214" s="21"/>
    </row>
    <row r="215" spans="12:16" x14ac:dyDescent="0.25">
      <c r="L215" s="20"/>
      <c r="M215" s="20"/>
      <c r="N215" s="20"/>
      <c r="O215" s="20"/>
      <c r="P215" s="21"/>
    </row>
    <row r="216" spans="12:16" x14ac:dyDescent="0.25">
      <c r="L216" s="20"/>
      <c r="M216" s="20"/>
      <c r="N216" s="20"/>
      <c r="O216" s="20"/>
      <c r="P216" s="21"/>
    </row>
    <row r="217" spans="12:16" x14ac:dyDescent="0.25">
      <c r="L217" s="20"/>
      <c r="M217" s="20"/>
      <c r="N217" s="20"/>
      <c r="O217" s="20"/>
      <c r="P217" s="21"/>
    </row>
    <row r="218" spans="12:16" x14ac:dyDescent="0.25">
      <c r="L218" s="20"/>
      <c r="M218" s="20"/>
      <c r="N218" s="20"/>
      <c r="O218" s="20"/>
      <c r="P218" s="21"/>
    </row>
    <row r="219" spans="12:16" x14ac:dyDescent="0.25">
      <c r="L219" s="20"/>
      <c r="M219" s="20"/>
      <c r="N219" s="20"/>
      <c r="O219" s="20"/>
      <c r="P219" s="21"/>
    </row>
    <row r="220" spans="12:16" x14ac:dyDescent="0.25">
      <c r="L220" s="20"/>
      <c r="M220" s="20"/>
      <c r="N220" s="20"/>
      <c r="O220" s="20"/>
      <c r="P220" s="21"/>
    </row>
    <row r="221" spans="12:16" x14ac:dyDescent="0.25">
      <c r="L221" s="20"/>
      <c r="M221" s="20"/>
      <c r="N221" s="20"/>
      <c r="O221" s="20"/>
      <c r="P221" s="21"/>
    </row>
    <row r="222" spans="12:16" x14ac:dyDescent="0.25">
      <c r="L222" s="20"/>
      <c r="M222" s="20"/>
      <c r="N222" s="20"/>
      <c r="O222" s="20"/>
      <c r="P222" s="21"/>
    </row>
    <row r="223" spans="12:16" x14ac:dyDescent="0.25">
      <c r="L223" s="20"/>
      <c r="M223" s="20"/>
      <c r="N223" s="20"/>
      <c r="O223" s="20"/>
      <c r="P223" s="21"/>
    </row>
    <row r="224" spans="12:16" x14ac:dyDescent="0.25">
      <c r="L224" s="20"/>
      <c r="M224" s="20"/>
      <c r="N224" s="20"/>
      <c r="O224" s="20"/>
      <c r="P224" s="21"/>
    </row>
    <row r="225" spans="12:16" x14ac:dyDescent="0.25">
      <c r="L225" s="20"/>
      <c r="M225" s="20"/>
      <c r="N225" s="20"/>
      <c r="O225" s="20"/>
      <c r="P225" s="21"/>
    </row>
    <row r="226" spans="12:16" x14ac:dyDescent="0.25">
      <c r="L226" s="20"/>
      <c r="M226" s="20"/>
      <c r="N226" s="20"/>
      <c r="O226" s="20"/>
      <c r="P226" s="21"/>
    </row>
    <row r="227" spans="12:16" x14ac:dyDescent="0.25">
      <c r="L227" s="20"/>
      <c r="M227" s="20"/>
      <c r="N227" s="20"/>
      <c r="O227" s="20"/>
      <c r="P227" s="21"/>
    </row>
    <row r="228" spans="12:16" x14ac:dyDescent="0.25">
      <c r="L228" s="20"/>
      <c r="M228" s="20"/>
      <c r="N228" s="20"/>
      <c r="O228" s="20"/>
      <c r="P228" s="21"/>
    </row>
    <row r="229" spans="12:16" x14ac:dyDescent="0.25">
      <c r="L229" s="20"/>
      <c r="M229" s="20"/>
      <c r="N229" s="20"/>
      <c r="O229" s="20"/>
      <c r="P229" s="21"/>
    </row>
    <row r="230" spans="12:16" x14ac:dyDescent="0.25">
      <c r="L230" s="20"/>
      <c r="M230" s="20"/>
      <c r="N230" s="20"/>
      <c r="O230" s="20"/>
      <c r="P230" s="21"/>
    </row>
    <row r="231" spans="12:16" x14ac:dyDescent="0.25">
      <c r="L231" s="20"/>
      <c r="M231" s="20"/>
      <c r="N231" s="20"/>
      <c r="O231" s="20"/>
      <c r="P231" s="21"/>
    </row>
    <row r="232" spans="12:16" x14ac:dyDescent="0.25">
      <c r="L232" s="20"/>
      <c r="M232" s="20"/>
      <c r="N232" s="20"/>
      <c r="O232" s="20"/>
      <c r="P232" s="21"/>
    </row>
    <row r="233" spans="12:16" x14ac:dyDescent="0.25">
      <c r="L233" s="20"/>
      <c r="M233" s="20"/>
      <c r="N233" s="20"/>
      <c r="O233" s="20"/>
      <c r="P233" s="21"/>
    </row>
    <row r="234" spans="12:16" x14ac:dyDescent="0.25">
      <c r="L234" s="20"/>
      <c r="M234" s="20"/>
      <c r="N234" s="20"/>
      <c r="O234" s="20"/>
      <c r="P234" s="21"/>
    </row>
    <row r="235" spans="12:16" x14ac:dyDescent="0.25">
      <c r="L235" s="20"/>
      <c r="M235" s="20"/>
      <c r="N235" s="20"/>
      <c r="O235" s="20"/>
      <c r="P235" s="21"/>
    </row>
    <row r="236" spans="12:16" x14ac:dyDescent="0.25">
      <c r="L236" s="20"/>
      <c r="M236" s="20"/>
      <c r="N236" s="20"/>
      <c r="O236" s="20"/>
      <c r="P236" s="21"/>
    </row>
    <row r="237" spans="12:16" x14ac:dyDescent="0.25">
      <c r="L237" s="20"/>
      <c r="M237" s="20"/>
      <c r="N237" s="20"/>
      <c r="O237" s="20"/>
      <c r="P237" s="21"/>
    </row>
    <row r="238" spans="12:16" x14ac:dyDescent="0.25">
      <c r="L238" s="20"/>
      <c r="M238" s="20"/>
      <c r="N238" s="20"/>
      <c r="O238" s="20"/>
      <c r="P238" s="21"/>
    </row>
    <row r="239" spans="12:16" x14ac:dyDescent="0.25">
      <c r="L239" s="20"/>
      <c r="M239" s="20"/>
      <c r="N239" s="20"/>
      <c r="O239" s="20"/>
      <c r="P239" s="21"/>
    </row>
    <row r="240" spans="12:16" x14ac:dyDescent="0.25">
      <c r="L240" s="20"/>
      <c r="M240" s="20"/>
      <c r="N240" s="20"/>
      <c r="O240" s="20"/>
      <c r="P240" s="21"/>
    </row>
    <row r="241" spans="12:16" ht="15.75" thickBot="1" x14ac:dyDescent="0.3">
      <c r="L241" s="23"/>
      <c r="M241" s="23"/>
      <c r="N241" s="23"/>
      <c r="O241" s="23"/>
      <c r="P241" s="24"/>
    </row>
  </sheetData>
  <mergeCells count="131">
    <mergeCell ref="H160:H167"/>
    <mergeCell ref="I160:I167"/>
    <mergeCell ref="K160:K167"/>
    <mergeCell ref="H175:H181"/>
    <mergeCell ref="I175:I181"/>
    <mergeCell ref="K175:K181"/>
    <mergeCell ref="K168:K174"/>
    <mergeCell ref="I168:I174"/>
    <mergeCell ref="H168:H174"/>
    <mergeCell ref="J160:J167"/>
    <mergeCell ref="J168:J174"/>
    <mergeCell ref="J175:J181"/>
    <mergeCell ref="H139:H145"/>
    <mergeCell ref="I139:I145"/>
    <mergeCell ref="K139:K145"/>
    <mergeCell ref="J131:J136"/>
    <mergeCell ref="J139:J145"/>
    <mergeCell ref="H146:H153"/>
    <mergeCell ref="I146:I153"/>
    <mergeCell ref="K146:K153"/>
    <mergeCell ref="H154:H159"/>
    <mergeCell ref="I154:I159"/>
    <mergeCell ref="K154:K159"/>
    <mergeCell ref="J146:J153"/>
    <mergeCell ref="J154:J159"/>
    <mergeCell ref="K123:K128"/>
    <mergeCell ref="H123:H130"/>
    <mergeCell ref="H116:H122"/>
    <mergeCell ref="I116:I122"/>
    <mergeCell ref="I123:I130"/>
    <mergeCell ref="J116:J122"/>
    <mergeCell ref="J123:J130"/>
    <mergeCell ref="H131:H136"/>
    <mergeCell ref="I131:I136"/>
    <mergeCell ref="K131:K136"/>
    <mergeCell ref="H101:H105"/>
    <mergeCell ref="I101:I105"/>
    <mergeCell ref="K101:K105"/>
    <mergeCell ref="H109:H114"/>
    <mergeCell ref="I109:I114"/>
    <mergeCell ref="K109:K114"/>
    <mergeCell ref="J109:J114"/>
    <mergeCell ref="J101:J108"/>
    <mergeCell ref="K116:K121"/>
    <mergeCell ref="K95:K100"/>
    <mergeCell ref="H95:H100"/>
    <mergeCell ref="I95:I100"/>
    <mergeCell ref="H90:H94"/>
    <mergeCell ref="I90:I94"/>
    <mergeCell ref="J90:J94"/>
    <mergeCell ref="J95:J100"/>
    <mergeCell ref="J85:J89"/>
    <mergeCell ref="I85:I89"/>
    <mergeCell ref="L8:P8"/>
    <mergeCell ref="G2:J2"/>
    <mergeCell ref="G3:J3"/>
    <mergeCell ref="G4:J4"/>
    <mergeCell ref="G5:J5"/>
    <mergeCell ref="G6:J6"/>
    <mergeCell ref="H85:H89"/>
    <mergeCell ref="K85:K89"/>
    <mergeCell ref="K90:K94"/>
    <mergeCell ref="H70:H74"/>
    <mergeCell ref="I70:I74"/>
    <mergeCell ref="J70:J74"/>
    <mergeCell ref="K70:K74"/>
    <mergeCell ref="H65:H69"/>
    <mergeCell ref="I65:I69"/>
    <mergeCell ref="J65:J69"/>
    <mergeCell ref="K65:K69"/>
    <mergeCell ref="H80:H84"/>
    <mergeCell ref="I80:I84"/>
    <mergeCell ref="J80:J84"/>
    <mergeCell ref="K80:K84"/>
    <mergeCell ref="H75:H79"/>
    <mergeCell ref="I75:I79"/>
    <mergeCell ref="J75:J79"/>
    <mergeCell ref="K75:K79"/>
    <mergeCell ref="H50:H54"/>
    <mergeCell ref="I50:I54"/>
    <mergeCell ref="J50:J54"/>
    <mergeCell ref="K50:K54"/>
    <mergeCell ref="E51:E54"/>
    <mergeCell ref="H60:H64"/>
    <mergeCell ref="I60:I64"/>
    <mergeCell ref="J60:J64"/>
    <mergeCell ref="K60:K64"/>
    <mergeCell ref="H55:H59"/>
    <mergeCell ref="I55:I59"/>
    <mergeCell ref="J55:J59"/>
    <mergeCell ref="K55:K59"/>
    <mergeCell ref="H40:H44"/>
    <mergeCell ref="I40:I44"/>
    <mergeCell ref="J40:J44"/>
    <mergeCell ref="K40:K44"/>
    <mergeCell ref="E41:E44"/>
    <mergeCell ref="H45:H49"/>
    <mergeCell ref="I45:I49"/>
    <mergeCell ref="J45:J49"/>
    <mergeCell ref="K45:K49"/>
    <mergeCell ref="E46:E49"/>
    <mergeCell ref="H35:H39"/>
    <mergeCell ref="I35:I39"/>
    <mergeCell ref="J35:J39"/>
    <mergeCell ref="K35:K39"/>
    <mergeCell ref="E36:E39"/>
    <mergeCell ref="H30:H34"/>
    <mergeCell ref="I30:I34"/>
    <mergeCell ref="J30:J34"/>
    <mergeCell ref="K30:K34"/>
    <mergeCell ref="E31:E34"/>
    <mergeCell ref="H25:H29"/>
    <mergeCell ref="I25:I29"/>
    <mergeCell ref="J25:J29"/>
    <mergeCell ref="K25:K29"/>
    <mergeCell ref="E26:E29"/>
    <mergeCell ref="H20:H24"/>
    <mergeCell ref="I20:I24"/>
    <mergeCell ref="J20:J24"/>
    <mergeCell ref="K20:K24"/>
    <mergeCell ref="E21:E24"/>
    <mergeCell ref="H10:H14"/>
    <mergeCell ref="I10:I14"/>
    <mergeCell ref="J10:J14"/>
    <mergeCell ref="K10:K14"/>
    <mergeCell ref="E11:E14"/>
    <mergeCell ref="H15:H19"/>
    <mergeCell ref="I15:I19"/>
    <mergeCell ref="J15:J19"/>
    <mergeCell ref="K15:K19"/>
    <mergeCell ref="E16:E19"/>
  </mergeCells>
  <hyperlinks>
    <hyperlink ref="J85" r:id="rId1"/>
    <hyperlink ref="J90" r:id="rId2"/>
    <hyperlink ref="J95" r:id="rId3"/>
    <hyperlink ref="J101" r:id="rId4"/>
    <hyperlink ref="J109" r:id="rId5"/>
    <hyperlink ref="J116" r:id="rId6"/>
    <hyperlink ref="J123" r:id="rId7"/>
    <hyperlink ref="J131" r:id="rId8"/>
    <hyperlink ref="J139" r:id="rId9"/>
    <hyperlink ref="J146" r:id="rId10"/>
    <hyperlink ref="J154" r:id="rId11"/>
    <hyperlink ref="J160" r:id="rId12"/>
    <hyperlink ref="J168" r:id="rId13"/>
    <hyperlink ref="J175" r:id="rId14"/>
    <hyperlink ref="G4" r:id="rId15"/>
    <hyperlink ref="G5" r:id="rId16"/>
    <hyperlink ref="J80" r:id="rId17"/>
    <hyperlink ref="J75" r:id="rId18"/>
    <hyperlink ref="J70" r:id="rId19"/>
    <hyperlink ref="J65" r:id="rId20"/>
    <hyperlink ref="J60" r:id="rId21"/>
    <hyperlink ref="J55" r:id="rId22"/>
    <hyperlink ref="J50" r:id="rId23"/>
    <hyperlink ref="J45" r:id="rId24"/>
    <hyperlink ref="J40" r:id="rId25"/>
    <hyperlink ref="J35" r:id="rId26"/>
    <hyperlink ref="J30" r:id="rId27"/>
    <hyperlink ref="J25" r:id="rId28"/>
    <hyperlink ref="J20" r:id="rId29"/>
    <hyperlink ref="J15" r:id="rId30"/>
    <hyperlink ref="J10" r:id="rId31"/>
  </hyperlinks>
  <pageMargins left="0.7" right="0.7" top="0.75" bottom="0.75" header="0.3" footer="0.3"/>
  <drawing r:id="rId3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275"/>
  <sheetViews>
    <sheetView zoomScale="85" zoomScaleNormal="85" workbookViewId="0">
      <selection activeCell="G93" sqref="G93"/>
    </sheetView>
  </sheetViews>
  <sheetFormatPr defaultRowHeight="15" x14ac:dyDescent="0.25"/>
  <cols>
    <col min="2" max="2" width="16.42578125" customWidth="1"/>
    <col min="3" max="3" width="49.85546875" customWidth="1"/>
    <col min="4" max="4" width="5.42578125" style="12" hidden="1" customWidth="1"/>
    <col min="6" max="6" width="12.28515625" customWidth="1"/>
    <col min="7" max="7" width="18.85546875" customWidth="1"/>
    <col min="8" max="8" width="15.7109375" customWidth="1"/>
    <col min="9" max="9" width="13.85546875" customWidth="1"/>
    <col min="10" max="10" width="14.140625" customWidth="1"/>
    <col min="11" max="11" width="18.85546875" customWidth="1"/>
    <col min="12" max="12" width="20.28515625" style="83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x14ac:dyDescent="0.25">
      <c r="G1" s="1"/>
      <c r="H1" s="1"/>
      <c r="I1" s="1"/>
      <c r="J1" s="1"/>
      <c r="K1" s="1"/>
    </row>
    <row r="2" spans="1:17" ht="15.75" x14ac:dyDescent="0.25">
      <c r="G2" s="172" t="s">
        <v>293</v>
      </c>
      <c r="H2" s="173"/>
      <c r="I2" s="173"/>
      <c r="J2" s="174"/>
      <c r="K2" s="95"/>
    </row>
    <row r="3" spans="1:17" ht="15.75" x14ac:dyDescent="0.25">
      <c r="G3" s="175" t="s">
        <v>4</v>
      </c>
      <c r="H3" s="176"/>
      <c r="I3" s="176"/>
      <c r="J3" s="177"/>
      <c r="K3" s="96"/>
    </row>
    <row r="4" spans="1:17" x14ac:dyDescent="0.25">
      <c r="G4" s="178" t="s">
        <v>295</v>
      </c>
      <c r="H4" s="179"/>
      <c r="I4" s="179"/>
      <c r="J4" s="180"/>
      <c r="K4" s="97"/>
      <c r="L4" s="88"/>
    </row>
    <row r="5" spans="1:17" ht="15.75" x14ac:dyDescent="0.25">
      <c r="G5" s="181" t="s">
        <v>3</v>
      </c>
      <c r="H5" s="182"/>
      <c r="I5" s="182"/>
      <c r="J5" s="183"/>
      <c r="K5" s="98"/>
      <c r="L5" s="88"/>
    </row>
    <row r="6" spans="1:17" ht="15.75" x14ac:dyDescent="0.25">
      <c r="G6" s="184" t="s">
        <v>294</v>
      </c>
      <c r="H6" s="182"/>
      <c r="I6" s="182"/>
      <c r="J6" s="185"/>
      <c r="K6" s="98"/>
      <c r="L6" s="88"/>
    </row>
    <row r="7" spans="1:17" ht="15.75" thickBot="1" x14ac:dyDescent="0.3">
      <c r="G7" s="1"/>
      <c r="H7" s="1"/>
      <c r="I7" s="1"/>
      <c r="J7" s="1"/>
      <c r="K7" s="1"/>
      <c r="L7" s="88"/>
    </row>
    <row r="8" spans="1:17" ht="29.25" thickBot="1" x14ac:dyDescent="0.5">
      <c r="B8" s="7"/>
      <c r="C8" s="8" t="s">
        <v>56</v>
      </c>
      <c r="E8" s="7"/>
      <c r="F8" s="7"/>
      <c r="G8" s="2"/>
      <c r="H8" s="2"/>
      <c r="I8" s="2"/>
      <c r="J8" s="2"/>
      <c r="K8" s="80"/>
      <c r="L8" s="88"/>
      <c r="M8" s="201" t="s">
        <v>179</v>
      </c>
      <c r="N8" s="170"/>
      <c r="O8" s="170"/>
      <c r="P8" s="170"/>
      <c r="Q8" s="171"/>
    </row>
    <row r="9" spans="1:17" ht="50.25" customHeight="1" thickBot="1" x14ac:dyDescent="0.3">
      <c r="A9" s="62" t="s">
        <v>5</v>
      </c>
      <c r="B9" s="63" t="s">
        <v>6</v>
      </c>
      <c r="C9" s="63" t="s">
        <v>12</v>
      </c>
      <c r="D9" s="92" t="s">
        <v>7</v>
      </c>
      <c r="E9" s="63" t="s">
        <v>8</v>
      </c>
      <c r="F9" s="63" t="s">
        <v>13</v>
      </c>
      <c r="G9" s="63" t="s">
        <v>14</v>
      </c>
      <c r="H9" s="63" t="s">
        <v>9</v>
      </c>
      <c r="I9" s="63" t="s">
        <v>10</v>
      </c>
      <c r="J9" s="63" t="s">
        <v>11</v>
      </c>
      <c r="K9" s="137" t="s">
        <v>296</v>
      </c>
      <c r="L9" s="93"/>
      <c r="M9" s="25" t="s">
        <v>10</v>
      </c>
      <c r="N9" s="26" t="s">
        <v>11</v>
      </c>
      <c r="O9" s="27" t="s">
        <v>180</v>
      </c>
      <c r="P9" s="26" t="s">
        <v>181</v>
      </c>
      <c r="Q9" s="28" t="s">
        <v>89</v>
      </c>
    </row>
    <row r="10" spans="1:17" ht="31.5" customHeight="1" x14ac:dyDescent="0.25">
      <c r="A10" s="153">
        <v>2028</v>
      </c>
      <c r="B10" s="163" t="s">
        <v>308</v>
      </c>
      <c r="C10" s="149"/>
      <c r="D10" s="43">
        <v>700</v>
      </c>
      <c r="E10" s="149"/>
      <c r="F10" s="151"/>
      <c r="G10" s="149" t="s">
        <v>16</v>
      </c>
      <c r="H10" s="163" t="s">
        <v>238</v>
      </c>
      <c r="I10" s="163" t="s">
        <v>207</v>
      </c>
      <c r="J10" s="149"/>
      <c r="K10" s="210" t="s">
        <v>256</v>
      </c>
      <c r="L10" s="221" t="s">
        <v>56</v>
      </c>
      <c r="M10" s="17"/>
      <c r="N10" s="147"/>
      <c r="O10" s="147"/>
      <c r="P10" s="147"/>
      <c r="Q10" s="150"/>
    </row>
    <row r="11" spans="1:17" ht="31.5" customHeight="1" thickBot="1" x14ac:dyDescent="0.3">
      <c r="A11" s="17"/>
      <c r="B11" s="164"/>
      <c r="C11" s="147"/>
      <c r="D11" s="14"/>
      <c r="E11" s="147">
        <v>490</v>
      </c>
      <c r="F11" s="147" t="s">
        <v>173</v>
      </c>
      <c r="G11" s="147"/>
      <c r="H11" s="164"/>
      <c r="I11" s="164"/>
      <c r="J11" s="147"/>
      <c r="K11" s="211"/>
      <c r="L11" s="222"/>
      <c r="M11" s="31"/>
      <c r="N11" s="32"/>
      <c r="O11" s="32"/>
      <c r="P11" s="32"/>
      <c r="Q11" s="33"/>
    </row>
    <row r="12" spans="1:17" ht="31.5" customHeight="1" x14ac:dyDescent="0.25">
      <c r="A12" s="17"/>
      <c r="B12" s="164"/>
      <c r="C12" s="147"/>
      <c r="D12" s="14"/>
      <c r="E12" s="147"/>
      <c r="F12" s="146" t="s">
        <v>117</v>
      </c>
      <c r="G12" s="147"/>
      <c r="H12" s="164"/>
      <c r="I12" s="164"/>
      <c r="J12" s="147"/>
      <c r="K12" s="211"/>
      <c r="L12" s="222"/>
      <c r="M12" s="31"/>
      <c r="N12" s="32"/>
      <c r="O12" s="32"/>
      <c r="P12" s="32"/>
      <c r="Q12" s="33"/>
    </row>
    <row r="13" spans="1:17" ht="31.5" customHeight="1" x14ac:dyDescent="0.25">
      <c r="A13" s="17"/>
      <c r="B13" s="164"/>
      <c r="C13" s="147"/>
      <c r="D13" s="14"/>
      <c r="E13" s="147"/>
      <c r="F13" s="147"/>
      <c r="G13" s="147"/>
      <c r="H13" s="164"/>
      <c r="I13" s="164"/>
      <c r="J13" s="147"/>
      <c r="K13" s="211"/>
      <c r="L13" s="222"/>
      <c r="M13" s="31"/>
      <c r="N13" s="32"/>
      <c r="O13" s="32"/>
      <c r="P13" s="32"/>
      <c r="Q13" s="33"/>
    </row>
    <row r="14" spans="1:17" ht="31.5" customHeight="1" thickBot="1" x14ac:dyDescent="0.3">
      <c r="A14" s="52"/>
      <c r="B14" s="165"/>
      <c r="C14" s="148"/>
      <c r="D14" s="41"/>
      <c r="E14" s="148"/>
      <c r="F14" s="148"/>
      <c r="G14" s="148"/>
      <c r="H14" s="165"/>
      <c r="I14" s="165"/>
      <c r="J14" s="148"/>
      <c r="K14" s="212"/>
      <c r="L14" s="223"/>
      <c r="M14" s="31"/>
      <c r="N14" s="32"/>
      <c r="O14" s="32"/>
      <c r="P14" s="32"/>
      <c r="Q14" s="33"/>
    </row>
    <row r="15" spans="1:17" ht="31.5" customHeight="1" x14ac:dyDescent="0.25">
      <c r="A15" s="153">
        <v>2027</v>
      </c>
      <c r="B15" s="163" t="s">
        <v>308</v>
      </c>
      <c r="C15" s="149"/>
      <c r="D15" s="43">
        <v>700</v>
      </c>
      <c r="E15" s="149">
        <v>455</v>
      </c>
      <c r="F15" s="151" t="s">
        <v>172</v>
      </c>
      <c r="G15" s="149" t="s">
        <v>16</v>
      </c>
      <c r="H15" s="163" t="s">
        <v>238</v>
      </c>
      <c r="I15" s="163" t="s">
        <v>43</v>
      </c>
      <c r="J15" s="149"/>
      <c r="K15" s="210" t="s">
        <v>256</v>
      </c>
      <c r="L15" s="221" t="s">
        <v>56</v>
      </c>
      <c r="M15" s="17"/>
      <c r="N15" s="147"/>
      <c r="O15" s="147"/>
      <c r="P15" s="147"/>
      <c r="Q15" s="150"/>
    </row>
    <row r="16" spans="1:17" ht="31.5" customHeight="1" thickBot="1" x14ac:dyDescent="0.3">
      <c r="A16" s="17"/>
      <c r="B16" s="164"/>
      <c r="C16" s="147"/>
      <c r="D16" s="14"/>
      <c r="E16" s="147"/>
      <c r="F16" s="147"/>
      <c r="G16" s="147"/>
      <c r="H16" s="164"/>
      <c r="I16" s="164"/>
      <c r="J16" s="147"/>
      <c r="K16" s="211"/>
      <c r="L16" s="222"/>
      <c r="M16" s="31"/>
      <c r="N16" s="32"/>
      <c r="O16" s="32"/>
      <c r="P16" s="32"/>
      <c r="Q16" s="33"/>
    </row>
    <row r="17" spans="1:17" ht="31.5" customHeight="1" x14ac:dyDescent="0.25">
      <c r="A17" s="17"/>
      <c r="B17" s="164"/>
      <c r="C17" s="147"/>
      <c r="D17" s="14"/>
      <c r="E17" s="147"/>
      <c r="F17" s="146" t="s">
        <v>117</v>
      </c>
      <c r="G17" s="147"/>
      <c r="H17" s="164"/>
      <c r="I17" s="164"/>
      <c r="J17" s="147"/>
      <c r="K17" s="211"/>
      <c r="L17" s="222"/>
      <c r="M17" s="31"/>
      <c r="N17" s="32"/>
      <c r="O17" s="32"/>
      <c r="P17" s="32"/>
      <c r="Q17" s="33"/>
    </row>
    <row r="18" spans="1:17" ht="31.5" customHeight="1" x14ac:dyDescent="0.25">
      <c r="A18" s="17"/>
      <c r="B18" s="164"/>
      <c r="C18" s="147"/>
      <c r="D18" s="14"/>
      <c r="E18" s="147"/>
      <c r="F18" s="147"/>
      <c r="G18" s="147"/>
      <c r="H18" s="164"/>
      <c r="I18" s="164"/>
      <c r="J18" s="147"/>
      <c r="K18" s="211"/>
      <c r="L18" s="222"/>
      <c r="M18" s="31"/>
      <c r="N18" s="32"/>
      <c r="O18" s="32"/>
      <c r="P18" s="32"/>
      <c r="Q18" s="33"/>
    </row>
    <row r="19" spans="1:17" ht="31.5" customHeight="1" thickBot="1" x14ac:dyDescent="0.3">
      <c r="A19" s="52"/>
      <c r="B19" s="165"/>
      <c r="C19" s="148"/>
      <c r="D19" s="41"/>
      <c r="E19" s="148"/>
      <c r="F19" s="148"/>
      <c r="G19" s="148"/>
      <c r="H19" s="165"/>
      <c r="I19" s="165"/>
      <c r="J19" s="148"/>
      <c r="K19" s="212"/>
      <c r="L19" s="223"/>
      <c r="M19" s="31"/>
      <c r="N19" s="32"/>
      <c r="O19" s="32"/>
      <c r="P19" s="32"/>
      <c r="Q19" s="33"/>
    </row>
    <row r="20" spans="1:17" ht="31.5" customHeight="1" x14ac:dyDescent="0.25">
      <c r="A20" s="153">
        <v>2026</v>
      </c>
      <c r="B20" s="163" t="s">
        <v>308</v>
      </c>
      <c r="C20" s="149"/>
      <c r="D20" s="43">
        <v>700</v>
      </c>
      <c r="E20" s="149">
        <v>455</v>
      </c>
      <c r="F20" s="151" t="s">
        <v>172</v>
      </c>
      <c r="G20" s="149" t="s">
        <v>16</v>
      </c>
      <c r="H20" s="163" t="s">
        <v>238</v>
      </c>
      <c r="I20" s="163" t="s">
        <v>341</v>
      </c>
      <c r="J20" s="149"/>
      <c r="K20" s="210" t="s">
        <v>256</v>
      </c>
      <c r="L20" s="221" t="s">
        <v>56</v>
      </c>
      <c r="M20" s="17"/>
      <c r="N20" s="147"/>
      <c r="O20" s="147"/>
      <c r="P20" s="147"/>
      <c r="Q20" s="150"/>
    </row>
    <row r="21" spans="1:17" ht="31.5" customHeight="1" thickBot="1" x14ac:dyDescent="0.3">
      <c r="A21" s="17"/>
      <c r="B21" s="164"/>
      <c r="C21" s="147"/>
      <c r="D21" s="14"/>
      <c r="E21" s="147"/>
      <c r="F21" s="147"/>
      <c r="G21" s="147"/>
      <c r="H21" s="164"/>
      <c r="I21" s="164"/>
      <c r="J21" s="147"/>
      <c r="K21" s="211"/>
      <c r="L21" s="222"/>
      <c r="M21" s="31"/>
      <c r="N21" s="32"/>
      <c r="O21" s="32"/>
      <c r="P21" s="32"/>
      <c r="Q21" s="33"/>
    </row>
    <row r="22" spans="1:17" ht="31.5" customHeight="1" x14ac:dyDescent="0.25">
      <c r="A22" s="17"/>
      <c r="B22" s="164"/>
      <c r="C22" s="147"/>
      <c r="D22" s="14"/>
      <c r="E22" s="147"/>
      <c r="F22" s="146" t="s">
        <v>117</v>
      </c>
      <c r="G22" s="147"/>
      <c r="H22" s="164"/>
      <c r="I22" s="164"/>
      <c r="J22" s="147"/>
      <c r="K22" s="211"/>
      <c r="L22" s="222"/>
      <c r="M22" s="31"/>
      <c r="N22" s="32"/>
      <c r="O22" s="32"/>
      <c r="P22" s="32"/>
      <c r="Q22" s="33"/>
    </row>
    <row r="23" spans="1:17" ht="31.5" customHeight="1" x14ac:dyDescent="0.25">
      <c r="A23" s="17"/>
      <c r="B23" s="164"/>
      <c r="C23" s="147"/>
      <c r="D23" s="14"/>
      <c r="E23" s="147"/>
      <c r="F23" s="147"/>
      <c r="G23" s="147"/>
      <c r="H23" s="164"/>
      <c r="I23" s="164"/>
      <c r="J23" s="147"/>
      <c r="K23" s="211"/>
      <c r="L23" s="222"/>
      <c r="M23" s="31"/>
      <c r="N23" s="32"/>
      <c r="O23" s="32"/>
      <c r="P23" s="32"/>
      <c r="Q23" s="33"/>
    </row>
    <row r="24" spans="1:17" ht="31.5" customHeight="1" thickBot="1" x14ac:dyDescent="0.3">
      <c r="A24" s="52"/>
      <c r="B24" s="165"/>
      <c r="C24" s="148"/>
      <c r="D24" s="41"/>
      <c r="E24" s="148"/>
      <c r="F24" s="148"/>
      <c r="G24" s="148"/>
      <c r="H24" s="165"/>
      <c r="I24" s="165"/>
      <c r="J24" s="148"/>
      <c r="K24" s="212"/>
      <c r="L24" s="223"/>
      <c r="M24" s="31"/>
      <c r="N24" s="32"/>
      <c r="O24" s="32"/>
      <c r="P24" s="32"/>
      <c r="Q24" s="33"/>
    </row>
    <row r="25" spans="1:17" ht="31.5" customHeight="1" x14ac:dyDescent="0.25">
      <c r="A25" s="153">
        <v>2025</v>
      </c>
      <c r="B25" s="163" t="s">
        <v>308</v>
      </c>
      <c r="C25" s="149"/>
      <c r="D25" s="43">
        <v>700</v>
      </c>
      <c r="E25" s="149"/>
      <c r="F25" s="151"/>
      <c r="G25" s="149" t="s">
        <v>16</v>
      </c>
      <c r="H25" s="163" t="s">
        <v>238</v>
      </c>
      <c r="I25" s="163" t="s">
        <v>342</v>
      </c>
      <c r="J25" s="149"/>
      <c r="K25" s="210" t="s">
        <v>256</v>
      </c>
      <c r="L25" s="221" t="s">
        <v>56</v>
      </c>
      <c r="M25" s="17"/>
      <c r="N25" s="147"/>
      <c r="O25" s="147"/>
      <c r="P25" s="147"/>
      <c r="Q25" s="150"/>
    </row>
    <row r="26" spans="1:17" ht="31.5" customHeight="1" thickBot="1" x14ac:dyDescent="0.3">
      <c r="A26" s="17"/>
      <c r="B26" s="164"/>
      <c r="C26" s="147"/>
      <c r="D26" s="14"/>
      <c r="E26" s="147">
        <v>490</v>
      </c>
      <c r="F26" s="147" t="s">
        <v>173</v>
      </c>
      <c r="G26" s="147"/>
      <c r="H26" s="164"/>
      <c r="I26" s="164"/>
      <c r="J26" s="147"/>
      <c r="K26" s="211"/>
      <c r="L26" s="222"/>
      <c r="M26" s="31"/>
      <c r="N26" s="32"/>
      <c r="O26" s="32"/>
      <c r="P26" s="32"/>
      <c r="Q26" s="33"/>
    </row>
    <row r="27" spans="1:17" ht="31.5" customHeight="1" x14ac:dyDescent="0.25">
      <c r="A27" s="17"/>
      <c r="B27" s="164"/>
      <c r="C27" s="147"/>
      <c r="D27" s="14"/>
      <c r="E27" s="147"/>
      <c r="F27" s="146" t="s">
        <v>117</v>
      </c>
      <c r="G27" s="147"/>
      <c r="H27" s="164"/>
      <c r="I27" s="164"/>
      <c r="J27" s="147"/>
      <c r="K27" s="211"/>
      <c r="L27" s="222"/>
      <c r="M27" s="31"/>
      <c r="N27" s="32"/>
      <c r="O27" s="32"/>
      <c r="P27" s="32"/>
      <c r="Q27" s="33"/>
    </row>
    <row r="28" spans="1:17" ht="31.5" customHeight="1" x14ac:dyDescent="0.25">
      <c r="A28" s="17"/>
      <c r="B28" s="164"/>
      <c r="C28" s="147"/>
      <c r="D28" s="14"/>
      <c r="E28" s="147"/>
      <c r="F28" s="147"/>
      <c r="G28" s="147"/>
      <c r="H28" s="164"/>
      <c r="I28" s="164"/>
      <c r="J28" s="147"/>
      <c r="K28" s="211"/>
      <c r="L28" s="222"/>
      <c r="M28" s="31"/>
      <c r="N28" s="32"/>
      <c r="O28" s="32"/>
      <c r="P28" s="32"/>
      <c r="Q28" s="33"/>
    </row>
    <row r="29" spans="1:17" ht="31.5" customHeight="1" thickBot="1" x14ac:dyDescent="0.3">
      <c r="A29" s="52"/>
      <c r="B29" s="165"/>
      <c r="C29" s="148"/>
      <c r="D29" s="41"/>
      <c r="E29" s="148"/>
      <c r="F29" s="148"/>
      <c r="G29" s="148"/>
      <c r="H29" s="165"/>
      <c r="I29" s="165"/>
      <c r="J29" s="148"/>
      <c r="K29" s="212"/>
      <c r="L29" s="223"/>
      <c r="M29" s="31"/>
      <c r="N29" s="32"/>
      <c r="O29" s="32"/>
      <c r="P29" s="32"/>
      <c r="Q29" s="33"/>
    </row>
    <row r="30" spans="1:17" ht="31.5" customHeight="1" x14ac:dyDescent="0.25">
      <c r="A30" s="153">
        <v>2024</v>
      </c>
      <c r="B30" s="163" t="s">
        <v>308</v>
      </c>
      <c r="C30" s="149"/>
      <c r="D30" s="43">
        <v>700</v>
      </c>
      <c r="E30" s="149"/>
      <c r="F30" s="151"/>
      <c r="G30" s="149" t="s">
        <v>16</v>
      </c>
      <c r="H30" s="163" t="s">
        <v>238</v>
      </c>
      <c r="I30" s="163" t="s">
        <v>343</v>
      </c>
      <c r="J30" s="149"/>
      <c r="K30" s="210" t="s">
        <v>256</v>
      </c>
      <c r="L30" s="221" t="s">
        <v>56</v>
      </c>
      <c r="M30" s="17"/>
      <c r="N30" s="147"/>
      <c r="O30" s="147"/>
      <c r="P30" s="147"/>
      <c r="Q30" s="150"/>
    </row>
    <row r="31" spans="1:17" ht="31.5" customHeight="1" thickBot="1" x14ac:dyDescent="0.3">
      <c r="A31" s="17"/>
      <c r="B31" s="164"/>
      <c r="C31" s="147"/>
      <c r="D31" s="14"/>
      <c r="E31" s="147">
        <v>490</v>
      </c>
      <c r="F31" s="147" t="s">
        <v>173</v>
      </c>
      <c r="G31" s="147"/>
      <c r="H31" s="164"/>
      <c r="I31" s="164"/>
      <c r="J31" s="147"/>
      <c r="K31" s="211"/>
      <c r="L31" s="222"/>
      <c r="M31" s="31"/>
      <c r="N31" s="32"/>
      <c r="O31" s="32"/>
      <c r="P31" s="32"/>
      <c r="Q31" s="33"/>
    </row>
    <row r="32" spans="1:17" ht="31.5" customHeight="1" x14ac:dyDescent="0.25">
      <c r="A32" s="17"/>
      <c r="B32" s="164"/>
      <c r="C32" s="147"/>
      <c r="D32" s="14"/>
      <c r="E32" s="147"/>
      <c r="F32" s="146" t="s">
        <v>117</v>
      </c>
      <c r="G32" s="147"/>
      <c r="H32" s="164"/>
      <c r="I32" s="164"/>
      <c r="J32" s="147"/>
      <c r="K32" s="211"/>
      <c r="L32" s="222"/>
      <c r="M32" s="31"/>
      <c r="N32" s="32"/>
      <c r="O32" s="32"/>
      <c r="P32" s="32"/>
      <c r="Q32" s="33"/>
    </row>
    <row r="33" spans="1:17" ht="31.5" customHeight="1" x14ac:dyDescent="0.25">
      <c r="A33" s="17"/>
      <c r="B33" s="164"/>
      <c r="C33" s="147"/>
      <c r="D33" s="14"/>
      <c r="E33" s="147"/>
      <c r="F33" s="147"/>
      <c r="G33" s="147"/>
      <c r="H33" s="164"/>
      <c r="I33" s="164"/>
      <c r="J33" s="147"/>
      <c r="K33" s="211"/>
      <c r="L33" s="222"/>
      <c r="M33" s="31"/>
      <c r="N33" s="32"/>
      <c r="O33" s="32"/>
      <c r="P33" s="32"/>
      <c r="Q33" s="33"/>
    </row>
    <row r="34" spans="1:17" ht="31.5" customHeight="1" thickBot="1" x14ac:dyDescent="0.3">
      <c r="A34" s="52"/>
      <c r="B34" s="165"/>
      <c r="C34" s="148"/>
      <c r="D34" s="41"/>
      <c r="E34" s="148"/>
      <c r="F34" s="148"/>
      <c r="G34" s="148"/>
      <c r="H34" s="165"/>
      <c r="I34" s="165"/>
      <c r="J34" s="148"/>
      <c r="K34" s="212"/>
      <c r="L34" s="223"/>
      <c r="M34" s="31"/>
      <c r="N34" s="32"/>
      <c r="O34" s="32"/>
      <c r="P34" s="32"/>
      <c r="Q34" s="33"/>
    </row>
    <row r="35" spans="1:17" ht="31.5" customHeight="1" x14ac:dyDescent="0.25">
      <c r="A35" s="153">
        <v>2023</v>
      </c>
      <c r="B35" s="163" t="s">
        <v>308</v>
      </c>
      <c r="C35" s="149"/>
      <c r="D35" s="43">
        <v>700</v>
      </c>
      <c r="E35" s="149">
        <v>455</v>
      </c>
      <c r="F35" s="151" t="s">
        <v>172</v>
      </c>
      <c r="G35" s="149" t="s">
        <v>16</v>
      </c>
      <c r="H35" s="163" t="s">
        <v>238</v>
      </c>
      <c r="I35" s="163" t="s">
        <v>341</v>
      </c>
      <c r="J35" s="149"/>
      <c r="K35" s="210" t="s">
        <v>256</v>
      </c>
      <c r="L35" s="221" t="s">
        <v>56</v>
      </c>
      <c r="M35" s="17"/>
      <c r="N35" s="147"/>
      <c r="O35" s="147"/>
      <c r="P35" s="147"/>
      <c r="Q35" s="150"/>
    </row>
    <row r="36" spans="1:17" ht="31.5" customHeight="1" thickBot="1" x14ac:dyDescent="0.3">
      <c r="A36" s="17"/>
      <c r="B36" s="164"/>
      <c r="C36" s="147"/>
      <c r="D36" s="14"/>
      <c r="E36" s="147">
        <v>490</v>
      </c>
      <c r="F36" s="147" t="s">
        <v>173</v>
      </c>
      <c r="G36" s="147"/>
      <c r="H36" s="164"/>
      <c r="I36" s="164"/>
      <c r="J36" s="147"/>
      <c r="K36" s="211"/>
      <c r="L36" s="222"/>
      <c r="M36" s="31"/>
      <c r="N36" s="32"/>
      <c r="O36" s="32"/>
      <c r="P36" s="32"/>
      <c r="Q36" s="33"/>
    </row>
    <row r="37" spans="1:17" ht="31.5" customHeight="1" x14ac:dyDescent="0.25">
      <c r="A37" s="17"/>
      <c r="B37" s="164"/>
      <c r="C37" s="147"/>
      <c r="D37" s="14"/>
      <c r="E37" s="147"/>
      <c r="F37" s="146" t="s">
        <v>117</v>
      </c>
      <c r="G37" s="147"/>
      <c r="H37" s="164"/>
      <c r="I37" s="164"/>
      <c r="J37" s="147"/>
      <c r="K37" s="211"/>
      <c r="L37" s="222"/>
      <c r="M37" s="31"/>
      <c r="N37" s="32"/>
      <c r="O37" s="32"/>
      <c r="P37" s="32"/>
      <c r="Q37" s="33"/>
    </row>
    <row r="38" spans="1:17" ht="31.5" customHeight="1" x14ac:dyDescent="0.25">
      <c r="A38" s="17"/>
      <c r="B38" s="164"/>
      <c r="C38" s="147"/>
      <c r="D38" s="14"/>
      <c r="E38" s="147"/>
      <c r="F38" s="147"/>
      <c r="G38" s="147"/>
      <c r="H38" s="164"/>
      <c r="I38" s="164"/>
      <c r="J38" s="147"/>
      <c r="K38" s="211"/>
      <c r="L38" s="222"/>
      <c r="M38" s="31"/>
      <c r="N38" s="32"/>
      <c r="O38" s="32"/>
      <c r="P38" s="32"/>
      <c r="Q38" s="33"/>
    </row>
    <row r="39" spans="1:17" ht="31.5" customHeight="1" thickBot="1" x14ac:dyDescent="0.3">
      <c r="A39" s="52"/>
      <c r="B39" s="165"/>
      <c r="C39" s="148"/>
      <c r="D39" s="41"/>
      <c r="E39" s="148"/>
      <c r="F39" s="148"/>
      <c r="G39" s="148"/>
      <c r="H39" s="165"/>
      <c r="I39" s="165"/>
      <c r="J39" s="148"/>
      <c r="K39" s="212"/>
      <c r="L39" s="223"/>
      <c r="M39" s="31"/>
      <c r="N39" s="32"/>
      <c r="O39" s="32"/>
      <c r="P39" s="32"/>
      <c r="Q39" s="33"/>
    </row>
    <row r="40" spans="1:17" ht="31.5" customHeight="1" x14ac:dyDescent="0.25">
      <c r="A40" s="153">
        <v>2022</v>
      </c>
      <c r="B40" s="163" t="s">
        <v>308</v>
      </c>
      <c r="C40" s="149"/>
      <c r="D40" s="43">
        <v>700</v>
      </c>
      <c r="E40" s="149"/>
      <c r="F40" s="151"/>
      <c r="G40" s="149" t="s">
        <v>16</v>
      </c>
      <c r="H40" s="163" t="s">
        <v>238</v>
      </c>
      <c r="I40" s="163" t="s">
        <v>344</v>
      </c>
      <c r="J40" s="149"/>
      <c r="K40" s="210" t="s">
        <v>256</v>
      </c>
      <c r="L40" s="221" t="s">
        <v>56</v>
      </c>
      <c r="M40" s="17"/>
      <c r="N40" s="147"/>
      <c r="O40" s="147"/>
      <c r="P40" s="147"/>
      <c r="Q40" s="150"/>
    </row>
    <row r="41" spans="1:17" ht="31.5" customHeight="1" thickBot="1" x14ac:dyDescent="0.3">
      <c r="A41" s="17"/>
      <c r="B41" s="164"/>
      <c r="C41" s="147"/>
      <c r="D41" s="14"/>
      <c r="E41" s="147">
        <v>490</v>
      </c>
      <c r="F41" s="147" t="s">
        <v>173</v>
      </c>
      <c r="G41" s="147"/>
      <c r="H41" s="164"/>
      <c r="I41" s="164"/>
      <c r="J41" s="147"/>
      <c r="K41" s="211"/>
      <c r="L41" s="222"/>
      <c r="M41" s="31"/>
      <c r="N41" s="32"/>
      <c r="O41" s="32"/>
      <c r="P41" s="32"/>
      <c r="Q41" s="33"/>
    </row>
    <row r="42" spans="1:17" ht="31.5" customHeight="1" x14ac:dyDescent="0.25">
      <c r="A42" s="17"/>
      <c r="B42" s="164"/>
      <c r="C42" s="147"/>
      <c r="D42" s="14"/>
      <c r="E42" s="147"/>
      <c r="F42" s="146" t="s">
        <v>117</v>
      </c>
      <c r="G42" s="147"/>
      <c r="H42" s="164"/>
      <c r="I42" s="164"/>
      <c r="J42" s="147"/>
      <c r="K42" s="211"/>
      <c r="L42" s="222"/>
      <c r="M42" s="31"/>
      <c r="N42" s="32"/>
      <c r="O42" s="32"/>
      <c r="P42" s="32"/>
      <c r="Q42" s="33"/>
    </row>
    <row r="43" spans="1:17" ht="31.5" customHeight="1" x14ac:dyDescent="0.25">
      <c r="A43" s="17"/>
      <c r="B43" s="164"/>
      <c r="C43" s="147"/>
      <c r="D43" s="14"/>
      <c r="E43" s="147"/>
      <c r="F43" s="147"/>
      <c r="G43" s="147"/>
      <c r="H43" s="164"/>
      <c r="I43" s="164"/>
      <c r="J43" s="147"/>
      <c r="K43" s="211"/>
      <c r="L43" s="222"/>
      <c r="M43" s="31"/>
      <c r="N43" s="32"/>
      <c r="O43" s="32"/>
      <c r="P43" s="32"/>
      <c r="Q43" s="33"/>
    </row>
    <row r="44" spans="1:17" ht="31.5" customHeight="1" thickBot="1" x14ac:dyDescent="0.3">
      <c r="A44" s="52"/>
      <c r="B44" s="165"/>
      <c r="C44" s="148"/>
      <c r="D44" s="41"/>
      <c r="E44" s="148"/>
      <c r="F44" s="148"/>
      <c r="G44" s="148"/>
      <c r="H44" s="165"/>
      <c r="I44" s="165"/>
      <c r="J44" s="148"/>
      <c r="K44" s="212"/>
      <c r="L44" s="223"/>
      <c r="M44" s="31"/>
      <c r="N44" s="32"/>
      <c r="O44" s="32"/>
      <c r="P44" s="32"/>
      <c r="Q44" s="33"/>
    </row>
    <row r="45" spans="1:17" ht="31.5" customHeight="1" x14ac:dyDescent="0.25">
      <c r="A45" s="153">
        <v>2021</v>
      </c>
      <c r="B45" s="163" t="s">
        <v>308</v>
      </c>
      <c r="C45" s="149"/>
      <c r="D45" s="43">
        <v>700</v>
      </c>
      <c r="E45" s="149">
        <v>455</v>
      </c>
      <c r="F45" s="151" t="s">
        <v>172</v>
      </c>
      <c r="G45" s="149" t="s">
        <v>16</v>
      </c>
      <c r="H45" s="163" t="s">
        <v>238</v>
      </c>
      <c r="I45" s="163" t="s">
        <v>24</v>
      </c>
      <c r="J45" s="149"/>
      <c r="K45" s="210" t="s">
        <v>256</v>
      </c>
      <c r="L45" s="221" t="s">
        <v>56</v>
      </c>
      <c r="M45" s="17"/>
      <c r="N45" s="147"/>
      <c r="O45" s="147"/>
      <c r="P45" s="147"/>
      <c r="Q45" s="150"/>
    </row>
    <row r="46" spans="1:17" ht="31.5" customHeight="1" thickBot="1" x14ac:dyDescent="0.3">
      <c r="A46" s="17"/>
      <c r="B46" s="164"/>
      <c r="C46" s="147"/>
      <c r="D46" s="14"/>
      <c r="E46" s="147"/>
      <c r="F46" s="147"/>
      <c r="G46" s="147"/>
      <c r="H46" s="164"/>
      <c r="I46" s="164"/>
      <c r="J46" s="147"/>
      <c r="K46" s="211"/>
      <c r="L46" s="222"/>
      <c r="M46" s="31"/>
      <c r="N46" s="32"/>
      <c r="O46" s="32"/>
      <c r="P46" s="32"/>
      <c r="Q46" s="33"/>
    </row>
    <row r="47" spans="1:17" ht="31.5" customHeight="1" x14ac:dyDescent="0.25">
      <c r="A47" s="17"/>
      <c r="B47" s="164"/>
      <c r="C47" s="147"/>
      <c r="D47" s="14"/>
      <c r="E47" s="147"/>
      <c r="F47" s="146" t="s">
        <v>117</v>
      </c>
      <c r="G47" s="147"/>
      <c r="H47" s="164"/>
      <c r="I47" s="164"/>
      <c r="J47" s="147"/>
      <c r="K47" s="211"/>
      <c r="L47" s="222"/>
      <c r="M47" s="31"/>
      <c r="N47" s="32"/>
      <c r="O47" s="32"/>
      <c r="P47" s="32"/>
      <c r="Q47" s="33"/>
    </row>
    <row r="48" spans="1:17" ht="31.5" customHeight="1" x14ac:dyDescent="0.25">
      <c r="A48" s="17"/>
      <c r="B48" s="164"/>
      <c r="C48" s="147"/>
      <c r="D48" s="14"/>
      <c r="E48" s="147"/>
      <c r="F48" s="147"/>
      <c r="G48" s="147"/>
      <c r="H48" s="164"/>
      <c r="I48" s="164"/>
      <c r="J48" s="147"/>
      <c r="K48" s="211"/>
      <c r="L48" s="222"/>
      <c r="M48" s="31"/>
      <c r="N48" s="32"/>
      <c r="O48" s="32"/>
      <c r="P48" s="32"/>
      <c r="Q48" s="33"/>
    </row>
    <row r="49" spans="1:17" ht="31.5" customHeight="1" thickBot="1" x14ac:dyDescent="0.3">
      <c r="A49" s="52"/>
      <c r="B49" s="165"/>
      <c r="C49" s="148"/>
      <c r="D49" s="41"/>
      <c r="E49" s="148"/>
      <c r="F49" s="148"/>
      <c r="G49" s="148"/>
      <c r="H49" s="165"/>
      <c r="I49" s="165"/>
      <c r="J49" s="148"/>
      <c r="K49" s="212"/>
      <c r="L49" s="223"/>
      <c r="M49" s="31"/>
      <c r="N49" s="32"/>
      <c r="O49" s="32"/>
      <c r="P49" s="32"/>
      <c r="Q49" s="33"/>
    </row>
    <row r="50" spans="1:17" ht="31.5" customHeight="1" x14ac:dyDescent="0.25">
      <c r="A50" s="153">
        <v>2020</v>
      </c>
      <c r="B50" s="163" t="s">
        <v>308</v>
      </c>
      <c r="C50" s="149"/>
      <c r="D50" s="43">
        <v>700</v>
      </c>
      <c r="E50" s="149"/>
      <c r="F50" s="151"/>
      <c r="G50" s="149" t="s">
        <v>16</v>
      </c>
      <c r="H50" s="163" t="s">
        <v>238</v>
      </c>
      <c r="I50" s="163" t="s">
        <v>340</v>
      </c>
      <c r="J50" s="149"/>
      <c r="K50" s="210" t="s">
        <v>256</v>
      </c>
      <c r="L50" s="221" t="s">
        <v>56</v>
      </c>
      <c r="M50" s="17"/>
      <c r="N50" s="147"/>
      <c r="O50" s="147"/>
      <c r="P50" s="147"/>
      <c r="Q50" s="150"/>
    </row>
    <row r="51" spans="1:17" ht="31.5" customHeight="1" thickBot="1" x14ac:dyDescent="0.3">
      <c r="A51" s="17"/>
      <c r="B51" s="164"/>
      <c r="C51" s="147"/>
      <c r="D51" s="14"/>
      <c r="E51" s="147">
        <v>490</v>
      </c>
      <c r="F51" s="147" t="s">
        <v>173</v>
      </c>
      <c r="G51" s="147"/>
      <c r="H51" s="164"/>
      <c r="I51" s="164"/>
      <c r="J51" s="147"/>
      <c r="K51" s="211"/>
      <c r="L51" s="222"/>
      <c r="M51" s="31"/>
      <c r="N51" s="32"/>
      <c r="O51" s="32"/>
      <c r="P51" s="32"/>
      <c r="Q51" s="33"/>
    </row>
    <row r="52" spans="1:17" ht="31.5" customHeight="1" x14ac:dyDescent="0.25">
      <c r="A52" s="17"/>
      <c r="B52" s="164"/>
      <c r="C52" s="147"/>
      <c r="D52" s="14"/>
      <c r="E52" s="147"/>
      <c r="F52" s="146" t="s">
        <v>117</v>
      </c>
      <c r="G52" s="147"/>
      <c r="H52" s="164"/>
      <c r="I52" s="164"/>
      <c r="J52" s="147"/>
      <c r="K52" s="211"/>
      <c r="L52" s="222"/>
      <c r="M52" s="31"/>
      <c r="N52" s="32"/>
      <c r="O52" s="32"/>
      <c r="P52" s="32"/>
      <c r="Q52" s="33"/>
    </row>
    <row r="53" spans="1:17" ht="31.5" customHeight="1" x14ac:dyDescent="0.25">
      <c r="A53" s="17"/>
      <c r="B53" s="164"/>
      <c r="C53" s="147"/>
      <c r="D53" s="14"/>
      <c r="E53" s="147"/>
      <c r="F53" s="147"/>
      <c r="G53" s="147"/>
      <c r="H53" s="164"/>
      <c r="I53" s="164"/>
      <c r="J53" s="147"/>
      <c r="K53" s="211"/>
      <c r="L53" s="222"/>
      <c r="M53" s="31"/>
      <c r="N53" s="32"/>
      <c r="O53" s="32"/>
      <c r="P53" s="32"/>
      <c r="Q53" s="33"/>
    </row>
    <row r="54" spans="1:17" ht="31.5" customHeight="1" thickBot="1" x14ac:dyDescent="0.3">
      <c r="A54" s="52"/>
      <c r="B54" s="165"/>
      <c r="C54" s="148"/>
      <c r="D54" s="41"/>
      <c r="E54" s="148"/>
      <c r="F54" s="148"/>
      <c r="G54" s="148"/>
      <c r="H54" s="165"/>
      <c r="I54" s="165"/>
      <c r="J54" s="148"/>
      <c r="K54" s="212"/>
      <c r="L54" s="223"/>
      <c r="M54" s="31"/>
      <c r="N54" s="32"/>
      <c r="O54" s="32"/>
      <c r="P54" s="32"/>
      <c r="Q54" s="33"/>
    </row>
    <row r="55" spans="1:17" ht="31.5" customHeight="1" x14ac:dyDescent="0.25">
      <c r="A55" s="153">
        <v>2019</v>
      </c>
      <c r="B55" s="163" t="s">
        <v>308</v>
      </c>
      <c r="C55" s="149"/>
      <c r="D55" s="43">
        <v>700</v>
      </c>
      <c r="E55" s="149">
        <v>455</v>
      </c>
      <c r="F55" s="151" t="s">
        <v>172</v>
      </c>
      <c r="G55" s="149" t="s">
        <v>16</v>
      </c>
      <c r="H55" s="163" t="s">
        <v>238</v>
      </c>
      <c r="I55" s="163" t="s">
        <v>207</v>
      </c>
      <c r="J55" s="149"/>
      <c r="K55" s="210" t="s">
        <v>256</v>
      </c>
      <c r="L55" s="221" t="s">
        <v>56</v>
      </c>
      <c r="M55" s="17"/>
      <c r="N55" s="147"/>
      <c r="O55" s="147"/>
      <c r="P55" s="147"/>
      <c r="Q55" s="150"/>
    </row>
    <row r="56" spans="1:17" ht="31.5" customHeight="1" thickBot="1" x14ac:dyDescent="0.3">
      <c r="A56" s="17"/>
      <c r="B56" s="164"/>
      <c r="C56" s="147"/>
      <c r="D56" s="14"/>
      <c r="E56" s="147"/>
      <c r="F56" s="147"/>
      <c r="G56" s="147"/>
      <c r="H56" s="164"/>
      <c r="I56" s="164"/>
      <c r="J56" s="147"/>
      <c r="K56" s="211"/>
      <c r="L56" s="222"/>
      <c r="M56" s="31"/>
      <c r="N56" s="32"/>
      <c r="O56" s="32"/>
      <c r="P56" s="32"/>
      <c r="Q56" s="33"/>
    </row>
    <row r="57" spans="1:17" ht="31.5" customHeight="1" x14ac:dyDescent="0.25">
      <c r="A57" s="17"/>
      <c r="B57" s="164"/>
      <c r="C57" s="147"/>
      <c r="D57" s="14"/>
      <c r="E57" s="147"/>
      <c r="F57" s="146" t="s">
        <v>117</v>
      </c>
      <c r="G57" s="147"/>
      <c r="H57" s="164"/>
      <c r="I57" s="164"/>
      <c r="J57" s="147"/>
      <c r="K57" s="211"/>
      <c r="L57" s="222"/>
      <c r="M57" s="31"/>
      <c r="N57" s="32"/>
      <c r="O57" s="32"/>
      <c r="P57" s="32"/>
      <c r="Q57" s="33"/>
    </row>
    <row r="58" spans="1:17" ht="31.5" customHeight="1" x14ac:dyDescent="0.25">
      <c r="A58" s="17"/>
      <c r="B58" s="164"/>
      <c r="C58" s="147"/>
      <c r="D58" s="14"/>
      <c r="E58" s="147"/>
      <c r="F58" s="147"/>
      <c r="G58" s="147"/>
      <c r="H58" s="164"/>
      <c r="I58" s="164"/>
      <c r="J58" s="147"/>
      <c r="K58" s="211"/>
      <c r="L58" s="222"/>
      <c r="M58" s="31"/>
      <c r="N58" s="32"/>
      <c r="O58" s="32"/>
      <c r="P58" s="32"/>
      <c r="Q58" s="33"/>
    </row>
    <row r="59" spans="1:17" ht="31.5" customHeight="1" thickBot="1" x14ac:dyDescent="0.3">
      <c r="A59" s="52"/>
      <c r="B59" s="165"/>
      <c r="C59" s="148"/>
      <c r="D59" s="41"/>
      <c r="E59" s="148"/>
      <c r="F59" s="148"/>
      <c r="G59" s="148"/>
      <c r="H59" s="165"/>
      <c r="I59" s="165"/>
      <c r="J59" s="148"/>
      <c r="K59" s="212"/>
      <c r="L59" s="223"/>
      <c r="M59" s="31"/>
      <c r="N59" s="32"/>
      <c r="O59" s="32"/>
      <c r="P59" s="32"/>
      <c r="Q59" s="33"/>
    </row>
    <row r="60" spans="1:17" ht="31.5" customHeight="1" x14ac:dyDescent="0.25">
      <c r="A60" s="153">
        <v>2018</v>
      </c>
      <c r="B60" s="163" t="s">
        <v>308</v>
      </c>
      <c r="C60" s="149"/>
      <c r="D60" s="43">
        <v>700</v>
      </c>
      <c r="E60" s="149">
        <v>455</v>
      </c>
      <c r="F60" s="151" t="s">
        <v>172</v>
      </c>
      <c r="G60" s="149" t="s">
        <v>16</v>
      </c>
      <c r="H60" s="163" t="s">
        <v>238</v>
      </c>
      <c r="I60" s="163" t="s">
        <v>316</v>
      </c>
      <c r="J60" s="149"/>
      <c r="K60" s="210" t="s">
        <v>256</v>
      </c>
      <c r="L60" s="221" t="s">
        <v>56</v>
      </c>
      <c r="M60" s="17"/>
      <c r="N60" s="147"/>
      <c r="O60" s="147"/>
      <c r="P60" s="147"/>
      <c r="Q60" s="150"/>
    </row>
    <row r="61" spans="1:17" ht="31.5" customHeight="1" thickBot="1" x14ac:dyDescent="0.3">
      <c r="A61" s="17"/>
      <c r="B61" s="164"/>
      <c r="C61" s="147"/>
      <c r="D61" s="14"/>
      <c r="E61" s="147">
        <v>490</v>
      </c>
      <c r="F61" s="147" t="s">
        <v>173</v>
      </c>
      <c r="G61" s="147"/>
      <c r="H61" s="164"/>
      <c r="I61" s="164"/>
      <c r="J61" s="147"/>
      <c r="K61" s="211"/>
      <c r="L61" s="222"/>
      <c r="M61" s="31"/>
      <c r="N61" s="32"/>
      <c r="O61" s="32"/>
      <c r="P61" s="32"/>
      <c r="Q61" s="33"/>
    </row>
    <row r="62" spans="1:17" ht="31.5" customHeight="1" x14ac:dyDescent="0.25">
      <c r="A62" s="17"/>
      <c r="B62" s="164"/>
      <c r="C62" s="147"/>
      <c r="D62" s="14"/>
      <c r="E62" s="147"/>
      <c r="F62" s="146" t="s">
        <v>117</v>
      </c>
      <c r="G62" s="147"/>
      <c r="H62" s="164"/>
      <c r="I62" s="164"/>
      <c r="J62" s="147"/>
      <c r="K62" s="211"/>
      <c r="L62" s="222"/>
      <c r="M62" s="31"/>
      <c r="N62" s="32"/>
      <c r="O62" s="32"/>
      <c r="P62" s="32"/>
      <c r="Q62" s="33"/>
    </row>
    <row r="63" spans="1:17" ht="31.5" customHeight="1" x14ac:dyDescent="0.25">
      <c r="A63" s="17"/>
      <c r="B63" s="164"/>
      <c r="C63" s="147"/>
      <c r="D63" s="14"/>
      <c r="E63" s="147"/>
      <c r="F63" s="147"/>
      <c r="G63" s="147"/>
      <c r="H63" s="164"/>
      <c r="I63" s="164"/>
      <c r="J63" s="147"/>
      <c r="K63" s="211"/>
      <c r="L63" s="222"/>
      <c r="M63" s="31"/>
      <c r="N63" s="32"/>
      <c r="O63" s="32"/>
      <c r="P63" s="32"/>
      <c r="Q63" s="33"/>
    </row>
    <row r="64" spans="1:17" ht="31.5" customHeight="1" thickBot="1" x14ac:dyDescent="0.3">
      <c r="A64" s="52"/>
      <c r="B64" s="165"/>
      <c r="C64" s="148"/>
      <c r="D64" s="41"/>
      <c r="E64" s="148"/>
      <c r="F64" s="148"/>
      <c r="G64" s="148"/>
      <c r="H64" s="165"/>
      <c r="I64" s="165"/>
      <c r="J64" s="148"/>
      <c r="K64" s="212"/>
      <c r="L64" s="223"/>
      <c r="M64" s="31"/>
      <c r="N64" s="32"/>
      <c r="O64" s="32"/>
      <c r="P64" s="32"/>
      <c r="Q64" s="33"/>
    </row>
    <row r="65" spans="1:17" ht="31.5" customHeight="1" x14ac:dyDescent="0.25">
      <c r="A65" s="153">
        <v>2017</v>
      </c>
      <c r="B65" s="163" t="s">
        <v>308</v>
      </c>
      <c r="C65" s="149"/>
      <c r="D65" s="43">
        <v>700</v>
      </c>
      <c r="E65" s="149">
        <v>455</v>
      </c>
      <c r="F65" s="151" t="s">
        <v>172</v>
      </c>
      <c r="G65" s="149" t="s">
        <v>16</v>
      </c>
      <c r="H65" s="163" t="s">
        <v>238</v>
      </c>
      <c r="I65" s="163" t="s">
        <v>340</v>
      </c>
      <c r="J65" s="149"/>
      <c r="K65" s="210" t="s">
        <v>256</v>
      </c>
      <c r="L65" s="221" t="s">
        <v>56</v>
      </c>
      <c r="M65" s="17"/>
      <c r="N65" s="147"/>
      <c r="O65" s="147"/>
      <c r="P65" s="147"/>
      <c r="Q65" s="150"/>
    </row>
    <row r="66" spans="1:17" ht="31.5" customHeight="1" thickBot="1" x14ac:dyDescent="0.3">
      <c r="A66" s="17"/>
      <c r="B66" s="164"/>
      <c r="C66" s="147"/>
      <c r="D66" s="14"/>
      <c r="E66" s="147"/>
      <c r="F66" s="147"/>
      <c r="G66" s="147"/>
      <c r="H66" s="164"/>
      <c r="I66" s="164"/>
      <c r="J66" s="147"/>
      <c r="K66" s="211"/>
      <c r="L66" s="222"/>
      <c r="M66" s="31"/>
      <c r="N66" s="32"/>
      <c r="O66" s="32"/>
      <c r="P66" s="32"/>
      <c r="Q66" s="33"/>
    </row>
    <row r="67" spans="1:17" ht="31.5" customHeight="1" x14ac:dyDescent="0.25">
      <c r="A67" s="17"/>
      <c r="B67" s="164"/>
      <c r="C67" s="147"/>
      <c r="D67" s="14"/>
      <c r="E67" s="147"/>
      <c r="F67" s="146" t="s">
        <v>117</v>
      </c>
      <c r="G67" s="147"/>
      <c r="H67" s="164"/>
      <c r="I67" s="164"/>
      <c r="J67" s="147"/>
      <c r="K67" s="211"/>
      <c r="L67" s="222"/>
      <c r="M67" s="31"/>
      <c r="N67" s="32"/>
      <c r="O67" s="32"/>
      <c r="P67" s="32"/>
      <c r="Q67" s="33"/>
    </row>
    <row r="68" spans="1:17" ht="31.5" customHeight="1" x14ac:dyDescent="0.25">
      <c r="A68" s="17"/>
      <c r="B68" s="164"/>
      <c r="C68" s="147"/>
      <c r="D68" s="14"/>
      <c r="E68" s="147"/>
      <c r="F68" s="147"/>
      <c r="G68" s="147"/>
      <c r="H68" s="164"/>
      <c r="I68" s="164"/>
      <c r="J68" s="147"/>
      <c r="K68" s="211"/>
      <c r="L68" s="222"/>
      <c r="M68" s="31"/>
      <c r="N68" s="32"/>
      <c r="O68" s="32"/>
      <c r="P68" s="32"/>
      <c r="Q68" s="33"/>
    </row>
    <row r="69" spans="1:17" ht="31.5" customHeight="1" thickBot="1" x14ac:dyDescent="0.3">
      <c r="A69" s="52"/>
      <c r="B69" s="165"/>
      <c r="C69" s="148"/>
      <c r="D69" s="41"/>
      <c r="E69" s="148"/>
      <c r="F69" s="148"/>
      <c r="G69" s="148"/>
      <c r="H69" s="165"/>
      <c r="I69" s="165"/>
      <c r="J69" s="148"/>
      <c r="K69" s="212"/>
      <c r="L69" s="223"/>
      <c r="M69" s="31"/>
      <c r="N69" s="32"/>
      <c r="O69" s="32"/>
      <c r="P69" s="32"/>
      <c r="Q69" s="33"/>
    </row>
    <row r="70" spans="1:17" ht="31.5" customHeight="1" x14ac:dyDescent="0.25">
      <c r="A70" s="153">
        <v>2016</v>
      </c>
      <c r="B70" s="163" t="s">
        <v>308</v>
      </c>
      <c r="C70" s="149"/>
      <c r="D70" s="43">
        <v>700</v>
      </c>
      <c r="E70" s="149"/>
      <c r="F70" s="151"/>
      <c r="G70" s="149" t="s">
        <v>16</v>
      </c>
      <c r="H70" s="163" t="s">
        <v>238</v>
      </c>
      <c r="I70" s="163" t="s">
        <v>345</v>
      </c>
      <c r="J70" s="149"/>
      <c r="K70" s="210" t="s">
        <v>256</v>
      </c>
      <c r="L70" s="221" t="s">
        <v>56</v>
      </c>
      <c r="M70" s="17"/>
      <c r="N70" s="147"/>
      <c r="O70" s="147"/>
      <c r="P70" s="147"/>
      <c r="Q70" s="150"/>
    </row>
    <row r="71" spans="1:17" ht="31.5" customHeight="1" thickBot="1" x14ac:dyDescent="0.3">
      <c r="A71" s="17"/>
      <c r="B71" s="164"/>
      <c r="C71" s="147"/>
      <c r="D71" s="14"/>
      <c r="E71" s="147">
        <v>490</v>
      </c>
      <c r="F71" s="147" t="s">
        <v>173</v>
      </c>
      <c r="G71" s="147"/>
      <c r="H71" s="164"/>
      <c r="I71" s="164"/>
      <c r="J71" s="147"/>
      <c r="K71" s="211"/>
      <c r="L71" s="222"/>
      <c r="M71" s="31"/>
      <c r="N71" s="32"/>
      <c r="O71" s="32"/>
      <c r="P71" s="32"/>
      <c r="Q71" s="33"/>
    </row>
    <row r="72" spans="1:17" ht="31.5" customHeight="1" x14ac:dyDescent="0.25">
      <c r="A72" s="17"/>
      <c r="B72" s="164"/>
      <c r="C72" s="147"/>
      <c r="D72" s="14"/>
      <c r="E72" s="147"/>
      <c r="F72" s="146" t="s">
        <v>117</v>
      </c>
      <c r="G72" s="147"/>
      <c r="H72" s="164"/>
      <c r="I72" s="164"/>
      <c r="J72" s="147"/>
      <c r="K72" s="211"/>
      <c r="L72" s="222"/>
      <c r="M72" s="31"/>
      <c r="N72" s="32"/>
      <c r="O72" s="32"/>
      <c r="P72" s="32"/>
      <c r="Q72" s="33"/>
    </row>
    <row r="73" spans="1:17" ht="31.5" customHeight="1" x14ac:dyDescent="0.25">
      <c r="A73" s="17"/>
      <c r="B73" s="164"/>
      <c r="C73" s="147"/>
      <c r="D73" s="14"/>
      <c r="E73" s="147"/>
      <c r="F73" s="147"/>
      <c r="G73" s="147"/>
      <c r="H73" s="164"/>
      <c r="I73" s="164"/>
      <c r="J73" s="147"/>
      <c r="K73" s="211"/>
      <c r="L73" s="222"/>
      <c r="M73" s="31"/>
      <c r="N73" s="32"/>
      <c r="O73" s="32"/>
      <c r="P73" s="32"/>
      <c r="Q73" s="33"/>
    </row>
    <row r="74" spans="1:17" ht="31.5" customHeight="1" thickBot="1" x14ac:dyDescent="0.3">
      <c r="A74" s="52"/>
      <c r="B74" s="165"/>
      <c r="C74" s="148"/>
      <c r="D74" s="41"/>
      <c r="E74" s="148"/>
      <c r="F74" s="148"/>
      <c r="G74" s="148"/>
      <c r="H74" s="165"/>
      <c r="I74" s="165"/>
      <c r="J74" s="148"/>
      <c r="K74" s="212"/>
      <c r="L74" s="223"/>
      <c r="M74" s="31"/>
      <c r="N74" s="32"/>
      <c r="O74" s="32"/>
      <c r="P74" s="32"/>
      <c r="Q74" s="33"/>
    </row>
    <row r="75" spans="1:17" ht="31.5" customHeight="1" x14ac:dyDescent="0.25">
      <c r="A75" s="153">
        <v>2015</v>
      </c>
      <c r="B75" s="163" t="s">
        <v>308</v>
      </c>
      <c r="C75" s="149"/>
      <c r="D75" s="43">
        <v>700</v>
      </c>
      <c r="E75" s="149">
        <v>455</v>
      </c>
      <c r="F75" s="151" t="s">
        <v>172</v>
      </c>
      <c r="G75" s="149" t="s">
        <v>16</v>
      </c>
      <c r="H75" s="163" t="s">
        <v>238</v>
      </c>
      <c r="I75" s="163" t="s">
        <v>345</v>
      </c>
      <c r="J75" s="149"/>
      <c r="K75" s="210" t="s">
        <v>256</v>
      </c>
      <c r="L75" s="221" t="s">
        <v>56</v>
      </c>
      <c r="M75" s="17"/>
      <c r="N75" s="147"/>
      <c r="O75" s="147"/>
      <c r="P75" s="147"/>
      <c r="Q75" s="150"/>
    </row>
    <row r="76" spans="1:17" ht="31.5" customHeight="1" thickBot="1" x14ac:dyDescent="0.3">
      <c r="A76" s="17"/>
      <c r="B76" s="164"/>
      <c r="C76" s="147"/>
      <c r="D76" s="14"/>
      <c r="E76" s="147"/>
      <c r="F76" s="147"/>
      <c r="G76" s="147"/>
      <c r="H76" s="164"/>
      <c r="I76" s="164"/>
      <c r="J76" s="147"/>
      <c r="K76" s="211"/>
      <c r="L76" s="222"/>
      <c r="M76" s="31"/>
      <c r="N76" s="32"/>
      <c r="O76" s="32"/>
      <c r="P76" s="32"/>
      <c r="Q76" s="33"/>
    </row>
    <row r="77" spans="1:17" ht="31.5" customHeight="1" x14ac:dyDescent="0.25">
      <c r="A77" s="17"/>
      <c r="B77" s="164"/>
      <c r="C77" s="147"/>
      <c r="D77" s="14"/>
      <c r="E77" s="147"/>
      <c r="F77" s="146" t="s">
        <v>117</v>
      </c>
      <c r="G77" s="147"/>
      <c r="H77" s="164"/>
      <c r="I77" s="164"/>
      <c r="J77" s="147"/>
      <c r="K77" s="211"/>
      <c r="L77" s="222"/>
      <c r="M77" s="31"/>
      <c r="N77" s="32"/>
      <c r="O77" s="32"/>
      <c r="P77" s="32"/>
      <c r="Q77" s="33"/>
    </row>
    <row r="78" spans="1:17" ht="31.5" customHeight="1" x14ac:dyDescent="0.25">
      <c r="A78" s="17"/>
      <c r="B78" s="164"/>
      <c r="C78" s="147"/>
      <c r="D78" s="14"/>
      <c r="E78" s="147"/>
      <c r="F78" s="147"/>
      <c r="G78" s="147"/>
      <c r="H78" s="164"/>
      <c r="I78" s="164"/>
      <c r="J78" s="147"/>
      <c r="K78" s="211"/>
      <c r="L78" s="222"/>
      <c r="M78" s="31"/>
      <c r="N78" s="32"/>
      <c r="O78" s="32"/>
      <c r="P78" s="32"/>
      <c r="Q78" s="33"/>
    </row>
    <row r="79" spans="1:17" ht="31.5" customHeight="1" thickBot="1" x14ac:dyDescent="0.3">
      <c r="A79" s="52"/>
      <c r="B79" s="165"/>
      <c r="C79" s="148"/>
      <c r="D79" s="41"/>
      <c r="E79" s="148"/>
      <c r="F79" s="148"/>
      <c r="G79" s="148"/>
      <c r="H79" s="165"/>
      <c r="I79" s="165"/>
      <c r="J79" s="148"/>
      <c r="K79" s="212"/>
      <c r="L79" s="223"/>
      <c r="M79" s="31"/>
      <c r="N79" s="32"/>
      <c r="O79" s="32"/>
      <c r="P79" s="32"/>
      <c r="Q79" s="33"/>
    </row>
    <row r="80" spans="1:17" ht="31.5" customHeight="1" x14ac:dyDescent="0.25">
      <c r="A80" s="153">
        <v>2014</v>
      </c>
      <c r="B80" s="163" t="s">
        <v>308</v>
      </c>
      <c r="C80" s="149"/>
      <c r="D80" s="43">
        <v>700</v>
      </c>
      <c r="E80" s="149"/>
      <c r="F80" s="151"/>
      <c r="G80" s="149" t="s">
        <v>16</v>
      </c>
      <c r="H80" s="163" t="s">
        <v>238</v>
      </c>
      <c r="I80" s="163" t="s">
        <v>43</v>
      </c>
      <c r="J80" s="149"/>
      <c r="K80" s="210" t="s">
        <v>256</v>
      </c>
      <c r="L80" s="221" t="s">
        <v>56</v>
      </c>
      <c r="M80" s="17"/>
      <c r="N80" s="147"/>
      <c r="O80" s="147"/>
      <c r="P80" s="147"/>
      <c r="Q80" s="150"/>
    </row>
    <row r="81" spans="1:17" ht="31.5" customHeight="1" thickBot="1" x14ac:dyDescent="0.3">
      <c r="A81" s="17"/>
      <c r="B81" s="164"/>
      <c r="C81" s="147"/>
      <c r="D81" s="14"/>
      <c r="E81" s="147">
        <v>490</v>
      </c>
      <c r="F81" s="147" t="s">
        <v>173</v>
      </c>
      <c r="G81" s="147"/>
      <c r="H81" s="164"/>
      <c r="I81" s="164"/>
      <c r="J81" s="147"/>
      <c r="K81" s="211"/>
      <c r="L81" s="222"/>
      <c r="M81" s="31"/>
      <c r="N81" s="32"/>
      <c r="O81" s="32"/>
      <c r="P81" s="32"/>
      <c r="Q81" s="33"/>
    </row>
    <row r="82" spans="1:17" ht="31.5" customHeight="1" x14ac:dyDescent="0.25">
      <c r="A82" s="17"/>
      <c r="B82" s="164"/>
      <c r="C82" s="147"/>
      <c r="D82" s="14"/>
      <c r="E82" s="147"/>
      <c r="F82" s="146" t="s">
        <v>117</v>
      </c>
      <c r="G82" s="147"/>
      <c r="H82" s="164"/>
      <c r="I82" s="164"/>
      <c r="J82" s="147"/>
      <c r="K82" s="211"/>
      <c r="L82" s="222"/>
      <c r="M82" s="31"/>
      <c r="N82" s="32"/>
      <c r="O82" s="32"/>
      <c r="P82" s="32"/>
      <c r="Q82" s="33"/>
    </row>
    <row r="83" spans="1:17" ht="31.5" customHeight="1" x14ac:dyDescent="0.25">
      <c r="A83" s="17"/>
      <c r="B83" s="164"/>
      <c r="C83" s="147"/>
      <c r="D83" s="14"/>
      <c r="E83" s="147"/>
      <c r="F83" s="147"/>
      <c r="G83" s="147"/>
      <c r="H83" s="164"/>
      <c r="I83" s="164"/>
      <c r="J83" s="147"/>
      <c r="K83" s="211"/>
      <c r="L83" s="222"/>
      <c r="M83" s="31"/>
      <c r="N83" s="32"/>
      <c r="O83" s="32"/>
      <c r="P83" s="32"/>
      <c r="Q83" s="33"/>
    </row>
    <row r="84" spans="1:17" ht="31.5" customHeight="1" thickBot="1" x14ac:dyDescent="0.3">
      <c r="A84" s="52"/>
      <c r="B84" s="165"/>
      <c r="C84" s="148"/>
      <c r="D84" s="41"/>
      <c r="E84" s="148"/>
      <c r="F84" s="148"/>
      <c r="G84" s="148"/>
      <c r="H84" s="165"/>
      <c r="I84" s="165"/>
      <c r="J84" s="148"/>
      <c r="K84" s="212"/>
      <c r="L84" s="223"/>
      <c r="M84" s="31"/>
      <c r="N84" s="32"/>
      <c r="O84" s="32"/>
      <c r="P84" s="32"/>
      <c r="Q84" s="33"/>
    </row>
    <row r="85" spans="1:17" ht="31.5" customHeight="1" x14ac:dyDescent="0.25">
      <c r="A85" s="141">
        <v>2013</v>
      </c>
      <c r="B85" s="163" t="s">
        <v>308</v>
      </c>
      <c r="C85" s="142"/>
      <c r="D85" s="43">
        <v>700</v>
      </c>
      <c r="E85" s="142"/>
      <c r="F85" s="140"/>
      <c r="G85" s="142" t="s">
        <v>16</v>
      </c>
      <c r="H85" s="163" t="s">
        <v>238</v>
      </c>
      <c r="I85" s="163" t="s">
        <v>342</v>
      </c>
      <c r="J85" s="142"/>
      <c r="K85" s="210" t="s">
        <v>256</v>
      </c>
      <c r="L85" s="221" t="s">
        <v>56</v>
      </c>
      <c r="M85" s="17"/>
      <c r="N85" s="135"/>
      <c r="O85" s="135"/>
      <c r="P85" s="135"/>
      <c r="Q85" s="138"/>
    </row>
    <row r="86" spans="1:17" ht="31.5" customHeight="1" thickBot="1" x14ac:dyDescent="0.3">
      <c r="A86" s="17"/>
      <c r="B86" s="164"/>
      <c r="C86" s="135"/>
      <c r="D86" s="14"/>
      <c r="E86" s="135">
        <v>490</v>
      </c>
      <c r="F86" s="135" t="s">
        <v>173</v>
      </c>
      <c r="G86" s="135"/>
      <c r="H86" s="164"/>
      <c r="I86" s="164"/>
      <c r="J86" s="135"/>
      <c r="K86" s="211"/>
      <c r="L86" s="222"/>
      <c r="M86" s="31"/>
      <c r="N86" s="32"/>
      <c r="O86" s="32"/>
      <c r="P86" s="32"/>
      <c r="Q86" s="33"/>
    </row>
    <row r="87" spans="1:17" ht="31.5" customHeight="1" x14ac:dyDescent="0.25">
      <c r="A87" s="17"/>
      <c r="B87" s="164"/>
      <c r="C87" s="135"/>
      <c r="D87" s="14"/>
      <c r="E87" s="135"/>
      <c r="F87" s="134" t="s">
        <v>117</v>
      </c>
      <c r="G87" s="135"/>
      <c r="H87" s="164"/>
      <c r="I87" s="164"/>
      <c r="J87" s="135"/>
      <c r="K87" s="211"/>
      <c r="L87" s="222"/>
      <c r="M87" s="31"/>
      <c r="N87" s="32"/>
      <c r="O87" s="32"/>
      <c r="P87" s="32"/>
      <c r="Q87" s="33"/>
    </row>
    <row r="88" spans="1:17" ht="31.5" customHeight="1" x14ac:dyDescent="0.25">
      <c r="A88" s="17"/>
      <c r="B88" s="164"/>
      <c r="C88" s="135"/>
      <c r="D88" s="14"/>
      <c r="E88" s="135"/>
      <c r="F88" s="135"/>
      <c r="G88" s="135"/>
      <c r="H88" s="164"/>
      <c r="I88" s="164"/>
      <c r="J88" s="135"/>
      <c r="K88" s="211"/>
      <c r="L88" s="222"/>
      <c r="M88" s="31"/>
      <c r="N88" s="32"/>
      <c r="O88" s="32"/>
      <c r="P88" s="32"/>
      <c r="Q88" s="33"/>
    </row>
    <row r="89" spans="1:17" ht="31.5" customHeight="1" thickBot="1" x14ac:dyDescent="0.3">
      <c r="A89" s="52"/>
      <c r="B89" s="165"/>
      <c r="C89" s="136"/>
      <c r="D89" s="41"/>
      <c r="E89" s="136"/>
      <c r="F89" s="136"/>
      <c r="G89" s="136"/>
      <c r="H89" s="165"/>
      <c r="I89" s="165"/>
      <c r="J89" s="136"/>
      <c r="K89" s="212"/>
      <c r="L89" s="223"/>
      <c r="M89" s="31"/>
      <c r="N89" s="32"/>
      <c r="O89" s="32"/>
      <c r="P89" s="32"/>
      <c r="Q89" s="33"/>
    </row>
    <row r="90" spans="1:17" ht="31.5" customHeight="1" x14ac:dyDescent="0.25">
      <c r="A90" s="141">
        <v>2012</v>
      </c>
      <c r="B90" s="163" t="s">
        <v>308</v>
      </c>
      <c r="C90" s="142"/>
      <c r="D90" s="43">
        <v>700</v>
      </c>
      <c r="E90" s="142">
        <v>455</v>
      </c>
      <c r="F90" s="140" t="s">
        <v>172</v>
      </c>
      <c r="G90" s="142" t="s">
        <v>16</v>
      </c>
      <c r="H90" s="163" t="s">
        <v>238</v>
      </c>
      <c r="I90" s="163" t="s">
        <v>25</v>
      </c>
      <c r="J90" s="142"/>
      <c r="K90" s="210" t="s">
        <v>256</v>
      </c>
      <c r="L90" s="221" t="s">
        <v>56</v>
      </c>
      <c r="M90" s="17"/>
      <c r="N90" s="135"/>
      <c r="O90" s="135"/>
      <c r="P90" s="135"/>
      <c r="Q90" s="138"/>
    </row>
    <row r="91" spans="1:17" ht="31.5" customHeight="1" thickBot="1" x14ac:dyDescent="0.3">
      <c r="A91" s="17"/>
      <c r="B91" s="164"/>
      <c r="C91" s="135"/>
      <c r="D91" s="14"/>
      <c r="E91" s="135">
        <v>490</v>
      </c>
      <c r="F91" s="135" t="s">
        <v>173</v>
      </c>
      <c r="G91" s="135"/>
      <c r="H91" s="164"/>
      <c r="I91" s="164"/>
      <c r="J91" s="135"/>
      <c r="K91" s="211"/>
      <c r="L91" s="222"/>
      <c r="M91" s="31"/>
      <c r="N91" s="32"/>
      <c r="O91" s="32"/>
      <c r="P91" s="32"/>
      <c r="Q91" s="33"/>
    </row>
    <row r="92" spans="1:17" ht="31.5" customHeight="1" x14ac:dyDescent="0.25">
      <c r="A92" s="17"/>
      <c r="B92" s="164"/>
      <c r="C92" s="135"/>
      <c r="D92" s="14"/>
      <c r="E92" s="135"/>
      <c r="F92" s="134" t="s">
        <v>117</v>
      </c>
      <c r="G92" s="135"/>
      <c r="H92" s="164"/>
      <c r="I92" s="164"/>
      <c r="J92" s="135"/>
      <c r="K92" s="211"/>
      <c r="L92" s="222"/>
      <c r="M92" s="31"/>
      <c r="N92" s="32"/>
      <c r="O92" s="32"/>
      <c r="P92" s="32"/>
      <c r="Q92" s="33"/>
    </row>
    <row r="93" spans="1:17" ht="31.5" customHeight="1" x14ac:dyDescent="0.25">
      <c r="A93" s="17"/>
      <c r="B93" s="164"/>
      <c r="C93" s="135"/>
      <c r="D93" s="14"/>
      <c r="E93" s="135"/>
      <c r="F93" s="135"/>
      <c r="G93" s="135"/>
      <c r="H93" s="164"/>
      <c r="I93" s="164"/>
      <c r="J93" s="135"/>
      <c r="K93" s="211"/>
      <c r="L93" s="222"/>
      <c r="M93" s="31"/>
      <c r="N93" s="32"/>
      <c r="O93" s="32"/>
      <c r="P93" s="32"/>
      <c r="Q93" s="33"/>
    </row>
    <row r="94" spans="1:17" ht="31.5" customHeight="1" thickBot="1" x14ac:dyDescent="0.3">
      <c r="A94" s="52"/>
      <c r="B94" s="165"/>
      <c r="C94" s="136"/>
      <c r="D94" s="41"/>
      <c r="E94" s="136"/>
      <c r="F94" s="136"/>
      <c r="G94" s="136"/>
      <c r="H94" s="165"/>
      <c r="I94" s="165"/>
      <c r="J94" s="136"/>
      <c r="K94" s="212"/>
      <c r="L94" s="223"/>
      <c r="M94" s="31"/>
      <c r="N94" s="32"/>
      <c r="O94" s="32"/>
      <c r="P94" s="32"/>
      <c r="Q94" s="33"/>
    </row>
    <row r="95" spans="1:17" ht="36.75" customHeight="1" x14ac:dyDescent="0.25">
      <c r="A95" s="65">
        <v>2011</v>
      </c>
      <c r="B95" s="163" t="s">
        <v>290</v>
      </c>
      <c r="C95" s="116"/>
      <c r="D95" s="43">
        <v>700</v>
      </c>
      <c r="E95" s="116">
        <f>D95*0.7</f>
        <v>489.99999999999994</v>
      </c>
      <c r="F95" s="111" t="s">
        <v>117</v>
      </c>
      <c r="G95" s="116" t="s">
        <v>16</v>
      </c>
      <c r="H95" s="163" t="s">
        <v>238</v>
      </c>
      <c r="I95" s="163" t="s">
        <v>23</v>
      </c>
      <c r="J95" s="116" t="s">
        <v>173</v>
      </c>
      <c r="K95" s="210" t="s">
        <v>256</v>
      </c>
      <c r="L95" s="221" t="s">
        <v>56</v>
      </c>
      <c r="M95" s="17"/>
      <c r="N95" s="112"/>
      <c r="O95" s="112"/>
      <c r="P95" s="112"/>
      <c r="Q95" s="115"/>
    </row>
    <row r="96" spans="1:17" ht="21" x14ac:dyDescent="0.25">
      <c r="A96" s="17"/>
      <c r="B96" s="164"/>
      <c r="C96" s="112"/>
      <c r="D96" s="14"/>
      <c r="E96" s="112"/>
      <c r="F96" s="112"/>
      <c r="G96" s="112"/>
      <c r="H96" s="164"/>
      <c r="I96" s="164"/>
      <c r="J96" s="112"/>
      <c r="K96" s="211"/>
      <c r="L96" s="222"/>
      <c r="M96" s="31"/>
      <c r="N96" s="32"/>
      <c r="O96" s="32"/>
      <c r="P96" s="32"/>
      <c r="Q96" s="33"/>
    </row>
    <row r="97" spans="1:17" ht="21" x14ac:dyDescent="0.25">
      <c r="A97" s="17"/>
      <c r="B97" s="164"/>
      <c r="C97" s="112"/>
      <c r="D97" s="14"/>
      <c r="E97" s="112"/>
      <c r="F97" s="112"/>
      <c r="G97" s="112"/>
      <c r="H97" s="164"/>
      <c r="I97" s="164"/>
      <c r="J97" s="112"/>
      <c r="K97" s="211"/>
      <c r="L97" s="222"/>
      <c r="M97" s="31"/>
      <c r="N97" s="32"/>
      <c r="O97" s="32"/>
      <c r="P97" s="32"/>
      <c r="Q97" s="33"/>
    </row>
    <row r="98" spans="1:17" ht="21" x14ac:dyDescent="0.25">
      <c r="A98" s="17"/>
      <c r="B98" s="164"/>
      <c r="C98" s="112"/>
      <c r="D98" s="14"/>
      <c r="E98" s="112"/>
      <c r="F98" s="112"/>
      <c r="G98" s="112"/>
      <c r="H98" s="164"/>
      <c r="I98" s="164"/>
      <c r="J98" s="112"/>
      <c r="K98" s="211"/>
      <c r="L98" s="222"/>
      <c r="M98" s="31"/>
      <c r="N98" s="32"/>
      <c r="O98" s="32"/>
      <c r="P98" s="32"/>
      <c r="Q98" s="33"/>
    </row>
    <row r="99" spans="1:17" ht="21.75" thickBot="1" x14ac:dyDescent="0.3">
      <c r="A99" s="52"/>
      <c r="B99" s="165"/>
      <c r="C99" s="113"/>
      <c r="D99" s="41"/>
      <c r="E99" s="113"/>
      <c r="F99" s="113"/>
      <c r="G99" s="113"/>
      <c r="H99" s="165"/>
      <c r="I99" s="165"/>
      <c r="J99" s="113"/>
      <c r="K99" s="212"/>
      <c r="L99" s="223"/>
      <c r="M99" s="31"/>
      <c r="N99" s="32"/>
      <c r="O99" s="32"/>
      <c r="P99" s="32"/>
      <c r="Q99" s="33"/>
    </row>
    <row r="100" spans="1:17" ht="36.75" customHeight="1" x14ac:dyDescent="0.25">
      <c r="A100" s="7">
        <v>2010</v>
      </c>
      <c r="B100" s="164" t="s">
        <v>239</v>
      </c>
      <c r="C100" s="7"/>
      <c r="D100" s="12">
        <v>700</v>
      </c>
      <c r="E100" s="7">
        <f>D100*0.7</f>
        <v>489.99999999999994</v>
      </c>
      <c r="F100" s="5" t="s">
        <v>117</v>
      </c>
      <c r="G100" s="7" t="s">
        <v>16</v>
      </c>
      <c r="H100" s="164" t="s">
        <v>238</v>
      </c>
      <c r="I100" s="164" t="s">
        <v>237</v>
      </c>
      <c r="J100" s="7" t="s">
        <v>173</v>
      </c>
      <c r="K100" s="211" t="s">
        <v>256</v>
      </c>
      <c r="L100" s="222" t="s">
        <v>56</v>
      </c>
      <c r="M100" s="17"/>
      <c r="N100" s="5"/>
      <c r="O100" s="5"/>
      <c r="P100" s="5"/>
      <c r="Q100" s="18"/>
    </row>
    <row r="101" spans="1:17" ht="21" x14ac:dyDescent="0.25">
      <c r="A101" s="39"/>
      <c r="B101" s="186"/>
      <c r="C101" s="39"/>
      <c r="D101" s="14"/>
      <c r="E101" s="39"/>
      <c r="F101" s="39"/>
      <c r="G101" s="39"/>
      <c r="H101" s="186"/>
      <c r="I101" s="186"/>
      <c r="J101" s="39"/>
      <c r="K101" s="211"/>
      <c r="L101" s="222"/>
      <c r="M101" s="31"/>
      <c r="N101" s="32"/>
      <c r="O101" s="32"/>
      <c r="P101" s="32"/>
      <c r="Q101" s="33"/>
    </row>
    <row r="102" spans="1:17" ht="21" x14ac:dyDescent="0.25">
      <c r="A102" s="39"/>
      <c r="B102" s="186"/>
      <c r="C102" s="39"/>
      <c r="D102" s="14"/>
      <c r="E102" s="39"/>
      <c r="F102" s="39"/>
      <c r="G102" s="39"/>
      <c r="H102" s="186"/>
      <c r="I102" s="186"/>
      <c r="J102" s="39"/>
      <c r="K102" s="211"/>
      <c r="L102" s="222"/>
      <c r="M102" s="31"/>
      <c r="N102" s="32"/>
      <c r="O102" s="32"/>
      <c r="P102" s="32"/>
      <c r="Q102" s="33"/>
    </row>
    <row r="103" spans="1:17" ht="21" x14ac:dyDescent="0.25">
      <c r="A103" s="39"/>
      <c r="B103" s="186"/>
      <c r="C103" s="39"/>
      <c r="D103" s="14"/>
      <c r="E103" s="39"/>
      <c r="F103" s="39"/>
      <c r="G103" s="39"/>
      <c r="H103" s="186"/>
      <c r="I103" s="186"/>
      <c r="J103" s="39"/>
      <c r="K103" s="211"/>
      <c r="L103" s="222"/>
      <c r="M103" s="31"/>
      <c r="N103" s="32"/>
      <c r="O103" s="32"/>
      <c r="P103" s="32"/>
      <c r="Q103" s="33"/>
    </row>
    <row r="104" spans="1:17" ht="21.75" thickBot="1" x14ac:dyDescent="0.3">
      <c r="A104" s="39"/>
      <c r="B104" s="186"/>
      <c r="C104" s="39"/>
      <c r="D104" s="14"/>
      <c r="E104" s="39"/>
      <c r="F104" s="39"/>
      <c r="G104" s="39"/>
      <c r="H104" s="186"/>
      <c r="I104" s="186"/>
      <c r="J104" s="39"/>
      <c r="K104" s="212"/>
      <c r="L104" s="222"/>
      <c r="M104" s="31"/>
      <c r="N104" s="32"/>
      <c r="O104" s="32"/>
      <c r="P104" s="32"/>
      <c r="Q104" s="33"/>
    </row>
    <row r="105" spans="1:17" ht="25.5" customHeight="1" x14ac:dyDescent="0.25">
      <c r="A105" s="65">
        <v>2009</v>
      </c>
      <c r="B105" s="163" t="s">
        <v>240</v>
      </c>
      <c r="C105" s="35"/>
      <c r="D105" s="43">
        <v>650</v>
      </c>
      <c r="E105" s="35">
        <f>D105*0.7</f>
        <v>454.99999999999994</v>
      </c>
      <c r="F105" s="71" t="s">
        <v>117</v>
      </c>
      <c r="G105" s="35" t="s">
        <v>16</v>
      </c>
      <c r="H105" s="163" t="s">
        <v>238</v>
      </c>
      <c r="I105" s="163" t="s">
        <v>237</v>
      </c>
      <c r="J105" s="35" t="s">
        <v>172</v>
      </c>
      <c r="K105" s="210" t="s">
        <v>256</v>
      </c>
      <c r="L105" s="221" t="s">
        <v>56</v>
      </c>
      <c r="M105" s="17"/>
      <c r="N105" s="5"/>
      <c r="O105" s="5"/>
      <c r="P105" s="5"/>
      <c r="Q105" s="18"/>
    </row>
    <row r="106" spans="1:17" ht="21" x14ac:dyDescent="0.25">
      <c r="A106" s="17"/>
      <c r="B106" s="164"/>
      <c r="C106" s="72"/>
      <c r="D106" s="14"/>
      <c r="E106" s="72"/>
      <c r="F106" s="72"/>
      <c r="G106" s="72"/>
      <c r="H106" s="164"/>
      <c r="I106" s="164"/>
      <c r="J106" s="72"/>
      <c r="K106" s="211"/>
      <c r="L106" s="222"/>
      <c r="M106" s="31"/>
      <c r="N106" s="32"/>
      <c r="O106" s="32"/>
      <c r="P106" s="32"/>
      <c r="Q106" s="33"/>
    </row>
    <row r="107" spans="1:17" ht="21" x14ac:dyDescent="0.25">
      <c r="A107" s="17"/>
      <c r="B107" s="164"/>
      <c r="C107" s="72"/>
      <c r="D107" s="14"/>
      <c r="E107" s="72"/>
      <c r="F107" s="72"/>
      <c r="G107" s="72"/>
      <c r="H107" s="164"/>
      <c r="I107" s="164"/>
      <c r="J107" s="72"/>
      <c r="K107" s="211"/>
      <c r="L107" s="222"/>
      <c r="M107" s="31"/>
      <c r="N107" s="32"/>
      <c r="O107" s="32"/>
      <c r="P107" s="32"/>
      <c r="Q107" s="33"/>
    </row>
    <row r="108" spans="1:17" ht="21" x14ac:dyDescent="0.25">
      <c r="A108" s="17"/>
      <c r="B108" s="164"/>
      <c r="C108" s="72"/>
      <c r="D108" s="14"/>
      <c r="E108" s="72"/>
      <c r="F108" s="72"/>
      <c r="G108" s="72"/>
      <c r="H108" s="164"/>
      <c r="I108" s="164"/>
      <c r="J108" s="72"/>
      <c r="K108" s="211"/>
      <c r="L108" s="222"/>
      <c r="M108" s="31"/>
      <c r="N108" s="32"/>
      <c r="O108" s="32"/>
      <c r="P108" s="32"/>
      <c r="Q108" s="33"/>
    </row>
    <row r="109" spans="1:17" ht="32.25" customHeight="1" thickBot="1" x14ac:dyDescent="0.3">
      <c r="A109" s="52"/>
      <c r="B109" s="165"/>
      <c r="C109" s="73"/>
      <c r="D109" s="41"/>
      <c r="E109" s="73"/>
      <c r="F109" s="73"/>
      <c r="G109" s="73"/>
      <c r="H109" s="165"/>
      <c r="I109" s="165"/>
      <c r="J109" s="73"/>
      <c r="K109" s="212"/>
      <c r="L109" s="223"/>
      <c r="M109" s="31"/>
      <c r="N109" s="32"/>
      <c r="O109" s="32"/>
      <c r="P109" s="32"/>
      <c r="Q109" s="33"/>
    </row>
    <row r="110" spans="1:17" ht="44.25" customHeight="1" x14ac:dyDescent="0.25">
      <c r="A110" s="7">
        <v>2001</v>
      </c>
      <c r="B110" s="164" t="s">
        <v>241</v>
      </c>
      <c r="C110" s="7"/>
      <c r="D110" s="12">
        <v>650</v>
      </c>
      <c r="E110" s="7">
        <f>D110*0.7</f>
        <v>454.99999999999994</v>
      </c>
      <c r="F110" s="5" t="s">
        <v>117</v>
      </c>
      <c r="G110" s="7" t="s">
        <v>16</v>
      </c>
      <c r="H110" s="164" t="s">
        <v>238</v>
      </c>
      <c r="I110" s="7" t="s">
        <v>21</v>
      </c>
      <c r="J110" s="7" t="s">
        <v>172</v>
      </c>
      <c r="K110" s="210" t="s">
        <v>256</v>
      </c>
      <c r="L110" s="222" t="s">
        <v>56</v>
      </c>
      <c r="M110" s="17"/>
      <c r="N110" s="5"/>
      <c r="O110" s="5"/>
      <c r="P110" s="5"/>
      <c r="Q110" s="18"/>
    </row>
    <row r="111" spans="1:17" ht="21" x14ac:dyDescent="0.25">
      <c r="A111" s="39"/>
      <c r="B111" s="186"/>
      <c r="C111" s="39"/>
      <c r="D111" s="14"/>
      <c r="E111" s="39"/>
      <c r="F111" s="39"/>
      <c r="G111" s="39"/>
      <c r="H111" s="186"/>
      <c r="I111" s="39"/>
      <c r="J111" s="39"/>
      <c r="K111" s="211"/>
      <c r="L111" s="222"/>
      <c r="M111" s="31"/>
      <c r="N111" s="32"/>
      <c r="O111" s="32"/>
      <c r="P111" s="32"/>
      <c r="Q111" s="33"/>
    </row>
    <row r="112" spans="1:17" ht="21" x14ac:dyDescent="0.25">
      <c r="A112" s="39"/>
      <c r="B112" s="186"/>
      <c r="C112" s="39"/>
      <c r="D112" s="14"/>
      <c r="E112" s="39"/>
      <c r="F112" s="39"/>
      <c r="G112" s="39"/>
      <c r="H112" s="186"/>
      <c r="I112" s="39"/>
      <c r="J112" s="39"/>
      <c r="K112" s="211"/>
      <c r="L112" s="222"/>
      <c r="M112" s="31"/>
      <c r="N112" s="32"/>
      <c r="O112" s="32"/>
      <c r="P112" s="32"/>
      <c r="Q112" s="33"/>
    </row>
    <row r="113" spans="1:17" ht="21" x14ac:dyDescent="0.25">
      <c r="A113" s="39"/>
      <c r="B113" s="186"/>
      <c r="C113" s="39"/>
      <c r="D113" s="14"/>
      <c r="E113" s="39"/>
      <c r="F113" s="39"/>
      <c r="G113" s="39"/>
      <c r="H113" s="186"/>
      <c r="I113" s="39"/>
      <c r="J113" s="39"/>
      <c r="K113" s="211"/>
      <c r="L113" s="222"/>
      <c r="M113" s="31"/>
      <c r="N113" s="32"/>
      <c r="O113" s="32"/>
      <c r="P113" s="32"/>
      <c r="Q113" s="33"/>
    </row>
    <row r="114" spans="1:17" ht="21.75" thickBot="1" x14ac:dyDescent="0.3">
      <c r="A114" s="39"/>
      <c r="B114" s="186"/>
      <c r="C114" s="39"/>
      <c r="D114" s="14"/>
      <c r="E114" s="39"/>
      <c r="F114" s="39"/>
      <c r="G114" s="39"/>
      <c r="H114" s="186"/>
      <c r="I114" s="39"/>
      <c r="J114" s="39"/>
      <c r="K114" s="212"/>
      <c r="L114" s="222"/>
      <c r="M114" s="31"/>
      <c r="N114" s="32"/>
      <c r="O114" s="32"/>
      <c r="P114" s="32"/>
      <c r="Q114" s="33"/>
    </row>
    <row r="115" spans="1:17" ht="47.25" customHeight="1" x14ac:dyDescent="0.25">
      <c r="A115" s="65">
        <v>2002</v>
      </c>
      <c r="B115" s="163" t="s">
        <v>242</v>
      </c>
      <c r="C115" s="35"/>
      <c r="D115" s="43">
        <v>650</v>
      </c>
      <c r="E115" s="35">
        <f t="shared" ref="E115:E145" si="0">D115*0.7</f>
        <v>454.99999999999994</v>
      </c>
      <c r="F115" s="71" t="s">
        <v>117</v>
      </c>
      <c r="G115" s="35" t="s">
        <v>16</v>
      </c>
      <c r="H115" s="163" t="s">
        <v>238</v>
      </c>
      <c r="I115" s="35" t="s">
        <v>21</v>
      </c>
      <c r="J115" s="35" t="s">
        <v>172</v>
      </c>
      <c r="K115" s="210" t="s">
        <v>256</v>
      </c>
      <c r="L115" s="221" t="s">
        <v>56</v>
      </c>
      <c r="M115" s="17"/>
      <c r="N115" s="5"/>
      <c r="O115" s="5"/>
      <c r="P115" s="5"/>
      <c r="Q115" s="18"/>
    </row>
    <row r="116" spans="1:17" ht="21" x14ac:dyDescent="0.25">
      <c r="A116" s="17"/>
      <c r="B116" s="164"/>
      <c r="C116" s="72"/>
      <c r="D116" s="14"/>
      <c r="E116" s="72"/>
      <c r="F116" s="72"/>
      <c r="G116" s="72"/>
      <c r="H116" s="164"/>
      <c r="I116" s="72"/>
      <c r="J116" s="72"/>
      <c r="K116" s="211"/>
      <c r="L116" s="222"/>
      <c r="M116" s="31"/>
      <c r="N116" s="32"/>
      <c r="O116" s="32"/>
      <c r="P116" s="32"/>
      <c r="Q116" s="33"/>
    </row>
    <row r="117" spans="1:17" ht="21" x14ac:dyDescent="0.25">
      <c r="A117" s="17"/>
      <c r="B117" s="164"/>
      <c r="C117" s="72"/>
      <c r="D117" s="14"/>
      <c r="E117" s="72"/>
      <c r="F117" s="72"/>
      <c r="G117" s="72"/>
      <c r="H117" s="164"/>
      <c r="I117" s="72"/>
      <c r="J117" s="72"/>
      <c r="K117" s="211"/>
      <c r="L117" s="222"/>
      <c r="M117" s="31"/>
      <c r="N117" s="32"/>
      <c r="O117" s="32"/>
      <c r="P117" s="32"/>
      <c r="Q117" s="33"/>
    </row>
    <row r="118" spans="1:17" ht="21" x14ac:dyDescent="0.25">
      <c r="A118" s="17"/>
      <c r="B118" s="164"/>
      <c r="C118" s="72"/>
      <c r="D118" s="14"/>
      <c r="E118" s="72"/>
      <c r="F118" s="72"/>
      <c r="G118" s="72"/>
      <c r="H118" s="164"/>
      <c r="I118" s="72"/>
      <c r="J118" s="72"/>
      <c r="K118" s="211"/>
      <c r="L118" s="222"/>
      <c r="M118" s="31"/>
      <c r="N118" s="32"/>
      <c r="O118" s="32"/>
      <c r="P118" s="32"/>
      <c r="Q118" s="33"/>
    </row>
    <row r="119" spans="1:17" ht="21.75" thickBot="1" x14ac:dyDescent="0.3">
      <c r="A119" s="52"/>
      <c r="B119" s="165"/>
      <c r="C119" s="73"/>
      <c r="D119" s="41"/>
      <c r="E119" s="73"/>
      <c r="F119" s="73"/>
      <c r="G119" s="73"/>
      <c r="H119" s="165"/>
      <c r="I119" s="73"/>
      <c r="J119" s="73"/>
      <c r="K119" s="212"/>
      <c r="L119" s="223"/>
      <c r="M119" s="31"/>
      <c r="N119" s="32"/>
      <c r="O119" s="32"/>
      <c r="P119" s="32"/>
      <c r="Q119" s="33"/>
    </row>
    <row r="120" spans="1:17" ht="64.5" customHeight="1" x14ac:dyDescent="0.25">
      <c r="A120" s="7">
        <v>2003</v>
      </c>
      <c r="B120" s="164" t="s">
        <v>244</v>
      </c>
      <c r="C120" s="7"/>
      <c r="D120" s="12">
        <v>650</v>
      </c>
      <c r="E120" s="7">
        <f t="shared" si="0"/>
        <v>454.99999999999994</v>
      </c>
      <c r="F120" s="5" t="s">
        <v>117</v>
      </c>
      <c r="G120" s="7" t="s">
        <v>16</v>
      </c>
      <c r="H120" s="164" t="s">
        <v>238</v>
      </c>
      <c r="I120" s="7" t="s">
        <v>20</v>
      </c>
      <c r="J120" s="7" t="s">
        <v>172</v>
      </c>
      <c r="K120" s="210" t="s">
        <v>256</v>
      </c>
      <c r="L120" s="84" t="s">
        <v>56</v>
      </c>
      <c r="M120" s="17"/>
      <c r="N120" s="5"/>
      <c r="O120" s="5"/>
      <c r="P120" s="5"/>
      <c r="Q120" s="18"/>
    </row>
    <row r="121" spans="1:17" ht="21" x14ac:dyDescent="0.25">
      <c r="A121" s="39"/>
      <c r="B121" s="186"/>
      <c r="C121" s="39"/>
      <c r="D121" s="14"/>
      <c r="E121" s="39"/>
      <c r="F121" s="39"/>
      <c r="G121" s="39"/>
      <c r="H121" s="186"/>
      <c r="I121" s="39"/>
      <c r="J121" s="39"/>
      <c r="K121" s="211"/>
      <c r="M121" s="31"/>
      <c r="N121" s="32"/>
      <c r="O121" s="32"/>
      <c r="P121" s="32"/>
      <c r="Q121" s="33"/>
    </row>
    <row r="122" spans="1:17" ht="21" x14ac:dyDescent="0.25">
      <c r="A122" s="39"/>
      <c r="B122" s="186"/>
      <c r="C122" s="39"/>
      <c r="D122" s="14"/>
      <c r="E122" s="39"/>
      <c r="F122" s="39"/>
      <c r="G122" s="39"/>
      <c r="H122" s="186"/>
      <c r="I122" s="39"/>
      <c r="J122" s="39"/>
      <c r="K122" s="211"/>
      <c r="M122" s="31"/>
      <c r="N122" s="32"/>
      <c r="O122" s="32"/>
      <c r="P122" s="32"/>
      <c r="Q122" s="33"/>
    </row>
    <row r="123" spans="1:17" ht="21" x14ac:dyDescent="0.25">
      <c r="A123" s="39"/>
      <c r="B123" s="186"/>
      <c r="C123" s="39"/>
      <c r="D123" s="14"/>
      <c r="E123" s="39"/>
      <c r="F123" s="39"/>
      <c r="G123" s="39"/>
      <c r="H123" s="186"/>
      <c r="I123" s="39"/>
      <c r="J123" s="39"/>
      <c r="K123" s="211"/>
      <c r="M123" s="31"/>
      <c r="N123" s="32"/>
      <c r="O123" s="32"/>
      <c r="P123" s="32"/>
      <c r="Q123" s="33"/>
    </row>
    <row r="124" spans="1:17" ht="21.75" thickBot="1" x14ac:dyDescent="0.3">
      <c r="A124" s="39"/>
      <c r="B124" s="186"/>
      <c r="C124" s="39"/>
      <c r="D124" s="14"/>
      <c r="E124" s="39"/>
      <c r="F124" s="39"/>
      <c r="G124" s="39"/>
      <c r="H124" s="186"/>
      <c r="I124" s="39"/>
      <c r="J124" s="39"/>
      <c r="K124" s="212"/>
      <c r="M124" s="31"/>
      <c r="N124" s="32"/>
      <c r="O124" s="32"/>
      <c r="P124" s="32"/>
      <c r="Q124" s="33"/>
    </row>
    <row r="125" spans="1:17" ht="59.25" customHeight="1" x14ac:dyDescent="0.25">
      <c r="A125" s="65">
        <v>2004</v>
      </c>
      <c r="B125" s="163" t="s">
        <v>243</v>
      </c>
      <c r="C125" s="35"/>
      <c r="D125" s="43">
        <v>700</v>
      </c>
      <c r="E125" s="35">
        <f t="shared" ref="E125" si="1">D125*0.7</f>
        <v>489.99999999999994</v>
      </c>
      <c r="F125" s="71" t="s">
        <v>117</v>
      </c>
      <c r="G125" s="35" t="s">
        <v>16</v>
      </c>
      <c r="H125" s="163" t="s">
        <v>238</v>
      </c>
      <c r="I125" s="35" t="s">
        <v>20</v>
      </c>
      <c r="J125" s="35" t="s">
        <v>173</v>
      </c>
      <c r="K125" s="210" t="s">
        <v>256</v>
      </c>
      <c r="L125" s="221" t="s">
        <v>56</v>
      </c>
      <c r="M125" s="17"/>
      <c r="N125" s="72"/>
      <c r="O125" s="72"/>
      <c r="P125" s="72"/>
      <c r="Q125" s="74"/>
    </row>
    <row r="126" spans="1:17" ht="30.75" customHeight="1" x14ac:dyDescent="0.25">
      <c r="A126" s="17"/>
      <c r="B126" s="164"/>
      <c r="C126" s="72"/>
      <c r="D126" s="14"/>
      <c r="E126" s="72"/>
      <c r="F126" s="72"/>
      <c r="G126" s="72"/>
      <c r="H126" s="164"/>
      <c r="I126" s="72"/>
      <c r="J126" s="72"/>
      <c r="K126" s="211"/>
      <c r="L126" s="222"/>
      <c r="M126" s="31"/>
      <c r="N126" s="32"/>
      <c r="O126" s="32"/>
      <c r="P126" s="32"/>
      <c r="Q126" s="33"/>
    </row>
    <row r="127" spans="1:17" ht="21" x14ac:dyDescent="0.25">
      <c r="A127" s="17"/>
      <c r="B127" s="164"/>
      <c r="C127" s="72"/>
      <c r="D127" s="14"/>
      <c r="E127" s="72"/>
      <c r="F127" s="72"/>
      <c r="G127" s="72"/>
      <c r="H127" s="164"/>
      <c r="I127" s="72"/>
      <c r="J127" s="72"/>
      <c r="K127" s="211"/>
      <c r="L127" s="222"/>
      <c r="M127" s="31"/>
      <c r="N127" s="32"/>
      <c r="O127" s="32"/>
      <c r="P127" s="32"/>
      <c r="Q127" s="33"/>
    </row>
    <row r="128" spans="1:17" ht="21" x14ac:dyDescent="0.25">
      <c r="A128" s="17"/>
      <c r="B128" s="164"/>
      <c r="C128" s="72"/>
      <c r="D128" s="14"/>
      <c r="E128" s="72"/>
      <c r="F128" s="72"/>
      <c r="G128" s="72"/>
      <c r="H128" s="164"/>
      <c r="I128" s="72"/>
      <c r="J128" s="72"/>
      <c r="K128" s="211"/>
      <c r="L128" s="222"/>
      <c r="M128" s="31"/>
      <c r="N128" s="32"/>
      <c r="O128" s="32"/>
      <c r="P128" s="32"/>
      <c r="Q128" s="33"/>
    </row>
    <row r="129" spans="1:17" ht="21.75" thickBot="1" x14ac:dyDescent="0.3">
      <c r="A129" s="52"/>
      <c r="B129" s="165"/>
      <c r="C129" s="73"/>
      <c r="D129" s="41"/>
      <c r="E129" s="73"/>
      <c r="F129" s="73"/>
      <c r="G129" s="73"/>
      <c r="H129" s="165"/>
      <c r="I129" s="73"/>
      <c r="J129" s="73"/>
      <c r="K129" s="212"/>
      <c r="L129" s="223"/>
      <c r="M129" s="31"/>
      <c r="N129" s="32"/>
      <c r="O129" s="32"/>
      <c r="P129" s="32"/>
      <c r="Q129" s="33"/>
    </row>
    <row r="130" spans="1:17" ht="59.25" customHeight="1" x14ac:dyDescent="0.25">
      <c r="A130" s="7">
        <v>2005</v>
      </c>
      <c r="B130" s="164" t="s">
        <v>245</v>
      </c>
      <c r="C130" s="7"/>
      <c r="D130" s="12">
        <v>700</v>
      </c>
      <c r="E130" s="7">
        <f t="shared" si="0"/>
        <v>489.99999999999994</v>
      </c>
      <c r="F130" s="5" t="s">
        <v>117</v>
      </c>
      <c r="G130" s="7" t="s">
        <v>16</v>
      </c>
      <c r="H130" s="164" t="s">
        <v>238</v>
      </c>
      <c r="I130" s="7" t="s">
        <v>20</v>
      </c>
      <c r="J130" s="7" t="s">
        <v>173</v>
      </c>
      <c r="K130" s="210" t="s">
        <v>256</v>
      </c>
      <c r="L130" s="222" t="s">
        <v>56</v>
      </c>
      <c r="M130" s="17"/>
      <c r="N130" s="5"/>
      <c r="O130" s="5"/>
      <c r="P130" s="5"/>
      <c r="Q130" s="18"/>
    </row>
    <row r="131" spans="1:17" ht="30.75" customHeight="1" x14ac:dyDescent="0.25">
      <c r="A131" s="39"/>
      <c r="B131" s="186"/>
      <c r="C131" s="39"/>
      <c r="D131" s="14"/>
      <c r="E131" s="39"/>
      <c r="F131" s="39"/>
      <c r="G131" s="39"/>
      <c r="H131" s="186"/>
      <c r="I131" s="39"/>
      <c r="J131" s="39"/>
      <c r="K131" s="211"/>
      <c r="L131" s="222"/>
      <c r="M131" s="31"/>
      <c r="N131" s="32"/>
      <c r="O131" s="32"/>
      <c r="P131" s="32"/>
      <c r="Q131" s="33"/>
    </row>
    <row r="132" spans="1:17" ht="21" x14ac:dyDescent="0.25">
      <c r="A132" s="39"/>
      <c r="B132" s="186"/>
      <c r="C132" s="39"/>
      <c r="D132" s="14"/>
      <c r="E132" s="39"/>
      <c r="F132" s="39"/>
      <c r="G132" s="39"/>
      <c r="H132" s="186"/>
      <c r="I132" s="39"/>
      <c r="J132" s="39"/>
      <c r="K132" s="211"/>
      <c r="L132" s="222"/>
      <c r="M132" s="31"/>
      <c r="N132" s="32"/>
      <c r="O132" s="32"/>
      <c r="P132" s="32"/>
      <c r="Q132" s="33"/>
    </row>
    <row r="133" spans="1:17" ht="21" x14ac:dyDescent="0.25">
      <c r="A133" s="39"/>
      <c r="B133" s="186"/>
      <c r="C133" s="39"/>
      <c r="D133" s="14"/>
      <c r="E133" s="39"/>
      <c r="F133" s="39"/>
      <c r="G133" s="39"/>
      <c r="H133" s="186"/>
      <c r="I133" s="39"/>
      <c r="J133" s="39"/>
      <c r="K133" s="211"/>
      <c r="L133" s="222"/>
      <c r="M133" s="31"/>
      <c r="N133" s="32"/>
      <c r="O133" s="32"/>
      <c r="P133" s="32"/>
      <c r="Q133" s="33"/>
    </row>
    <row r="134" spans="1:17" ht="21.75" thickBot="1" x14ac:dyDescent="0.3">
      <c r="A134" s="39"/>
      <c r="B134" s="186"/>
      <c r="C134" s="39"/>
      <c r="D134" s="14"/>
      <c r="E134" s="39"/>
      <c r="F134" s="39"/>
      <c r="G134" s="39"/>
      <c r="H134" s="186"/>
      <c r="I134" s="39"/>
      <c r="J134" s="39"/>
      <c r="K134" s="212"/>
      <c r="L134" s="222"/>
      <c r="M134" s="31"/>
      <c r="N134" s="32"/>
      <c r="O134" s="32"/>
      <c r="P134" s="32"/>
      <c r="Q134" s="33"/>
    </row>
    <row r="135" spans="1:17" ht="64.5" customHeight="1" x14ac:dyDescent="0.25">
      <c r="A135" s="65">
        <v>2006</v>
      </c>
      <c r="B135" s="163" t="s">
        <v>246</v>
      </c>
      <c r="C135" s="35"/>
      <c r="D135" s="43">
        <v>650</v>
      </c>
      <c r="E135" s="35">
        <f t="shared" si="0"/>
        <v>454.99999999999994</v>
      </c>
      <c r="F135" s="71" t="s">
        <v>117</v>
      </c>
      <c r="G135" s="35" t="s">
        <v>16</v>
      </c>
      <c r="H135" s="163" t="s">
        <v>238</v>
      </c>
      <c r="I135" s="35" t="s">
        <v>20</v>
      </c>
      <c r="J135" s="35" t="s">
        <v>249</v>
      </c>
      <c r="K135" s="210" t="s">
        <v>256</v>
      </c>
      <c r="L135" s="221" t="s">
        <v>56</v>
      </c>
      <c r="M135" s="17"/>
      <c r="N135" s="5"/>
      <c r="O135" s="5"/>
      <c r="P135" s="5"/>
      <c r="Q135" s="18"/>
    </row>
    <row r="136" spans="1:17" ht="21" x14ac:dyDescent="0.25">
      <c r="A136" s="17"/>
      <c r="B136" s="164"/>
      <c r="C136" s="72"/>
      <c r="D136" s="14"/>
      <c r="E136" s="72"/>
      <c r="F136" s="72"/>
      <c r="G136" s="72"/>
      <c r="H136" s="164"/>
      <c r="I136" s="72"/>
      <c r="J136" s="72"/>
      <c r="K136" s="211"/>
      <c r="L136" s="222"/>
      <c r="M136" s="31"/>
      <c r="N136" s="32"/>
      <c r="O136" s="32"/>
      <c r="P136" s="32"/>
      <c r="Q136" s="33"/>
    </row>
    <row r="137" spans="1:17" ht="21" x14ac:dyDescent="0.25">
      <c r="A137" s="17"/>
      <c r="B137" s="164"/>
      <c r="C137" s="72"/>
      <c r="D137" s="14"/>
      <c r="E137" s="72"/>
      <c r="F137" s="72"/>
      <c r="G137" s="72"/>
      <c r="H137" s="164"/>
      <c r="I137" s="72"/>
      <c r="J137" s="72"/>
      <c r="K137" s="211"/>
      <c r="L137" s="222"/>
      <c r="M137" s="31"/>
      <c r="N137" s="32"/>
      <c r="O137" s="32"/>
      <c r="P137" s="32"/>
      <c r="Q137" s="33"/>
    </row>
    <row r="138" spans="1:17" ht="21" x14ac:dyDescent="0.25">
      <c r="A138" s="17"/>
      <c r="B138" s="164"/>
      <c r="C138" s="72"/>
      <c r="D138" s="14"/>
      <c r="E138" s="72"/>
      <c r="F138" s="72"/>
      <c r="G138" s="72"/>
      <c r="H138" s="164"/>
      <c r="I138" s="72"/>
      <c r="J138" s="72"/>
      <c r="K138" s="211"/>
      <c r="L138" s="222"/>
      <c r="M138" s="31"/>
      <c r="N138" s="32"/>
      <c r="O138" s="32"/>
      <c r="P138" s="32"/>
      <c r="Q138" s="33"/>
    </row>
    <row r="139" spans="1:17" ht="21.75" thickBot="1" x14ac:dyDescent="0.3">
      <c r="A139" s="52"/>
      <c r="B139" s="165"/>
      <c r="C139" s="73"/>
      <c r="D139" s="41"/>
      <c r="E139" s="73"/>
      <c r="F139" s="73"/>
      <c r="G139" s="73"/>
      <c r="H139" s="165"/>
      <c r="I139" s="73"/>
      <c r="J139" s="73"/>
      <c r="K139" s="212"/>
      <c r="L139" s="223"/>
      <c r="M139" s="31"/>
      <c r="N139" s="32"/>
      <c r="O139" s="32"/>
      <c r="P139" s="32"/>
      <c r="Q139" s="33"/>
    </row>
    <row r="140" spans="1:17" ht="77.25" customHeight="1" x14ac:dyDescent="0.25">
      <c r="A140" s="7">
        <v>2007</v>
      </c>
      <c r="B140" s="164" t="s">
        <v>247</v>
      </c>
      <c r="C140" s="7"/>
      <c r="D140" s="12">
        <v>700</v>
      </c>
      <c r="E140" s="7">
        <f t="shared" si="0"/>
        <v>489.99999999999994</v>
      </c>
      <c r="F140" s="5" t="s">
        <v>117</v>
      </c>
      <c r="G140" s="7" t="s">
        <v>16</v>
      </c>
      <c r="H140" s="164" t="s">
        <v>238</v>
      </c>
      <c r="I140" s="7" t="s">
        <v>26</v>
      </c>
      <c r="J140" s="7" t="s">
        <v>173</v>
      </c>
      <c r="K140" s="210" t="s">
        <v>256</v>
      </c>
      <c r="L140" s="222" t="s">
        <v>56</v>
      </c>
      <c r="M140" s="17"/>
      <c r="N140" s="5"/>
      <c r="O140" s="5"/>
      <c r="P140" s="5"/>
      <c r="Q140" s="18"/>
    </row>
    <row r="141" spans="1:17" ht="21" x14ac:dyDescent="0.25">
      <c r="A141" s="39"/>
      <c r="B141" s="186"/>
      <c r="C141" s="39"/>
      <c r="D141" s="14"/>
      <c r="E141" s="39"/>
      <c r="F141" s="39"/>
      <c r="G141" s="39"/>
      <c r="H141" s="186"/>
      <c r="I141" s="39"/>
      <c r="J141" s="39"/>
      <c r="K141" s="211"/>
      <c r="L141" s="222"/>
      <c r="M141" s="31"/>
      <c r="N141" s="32"/>
      <c r="O141" s="32"/>
      <c r="P141" s="32"/>
      <c r="Q141" s="33"/>
    </row>
    <row r="142" spans="1:17" ht="21" x14ac:dyDescent="0.25">
      <c r="A142" s="39"/>
      <c r="B142" s="186"/>
      <c r="C142" s="39"/>
      <c r="D142" s="14"/>
      <c r="E142" s="39"/>
      <c r="F142" s="39"/>
      <c r="G142" s="39"/>
      <c r="H142" s="186"/>
      <c r="I142" s="39"/>
      <c r="J142" s="39"/>
      <c r="K142" s="211"/>
      <c r="L142" s="222"/>
      <c r="M142" s="31"/>
      <c r="N142" s="32"/>
      <c r="O142" s="32"/>
      <c r="P142" s="32"/>
      <c r="Q142" s="33"/>
    </row>
    <row r="143" spans="1:17" ht="21" x14ac:dyDescent="0.25">
      <c r="A143" s="39"/>
      <c r="B143" s="186"/>
      <c r="C143" s="39"/>
      <c r="D143" s="14"/>
      <c r="E143" s="39"/>
      <c r="F143" s="39"/>
      <c r="G143" s="39"/>
      <c r="H143" s="186"/>
      <c r="I143" s="39"/>
      <c r="J143" s="39"/>
      <c r="K143" s="211"/>
      <c r="L143" s="222"/>
      <c r="M143" s="31"/>
      <c r="N143" s="32"/>
      <c r="O143" s="32"/>
      <c r="P143" s="32"/>
      <c r="Q143" s="33"/>
    </row>
    <row r="144" spans="1:17" ht="21.75" thickBot="1" x14ac:dyDescent="0.3">
      <c r="A144" s="39"/>
      <c r="B144" s="186"/>
      <c r="C144" s="39"/>
      <c r="D144" s="14"/>
      <c r="E144" s="39"/>
      <c r="F144" s="39"/>
      <c r="G144" s="39"/>
      <c r="H144" s="186"/>
      <c r="I144" s="39"/>
      <c r="J144" s="39"/>
      <c r="K144" s="212"/>
      <c r="L144" s="222"/>
      <c r="M144" s="31"/>
      <c r="N144" s="32"/>
      <c r="O144" s="32"/>
      <c r="P144" s="32"/>
      <c r="Q144" s="33"/>
    </row>
    <row r="145" spans="1:17" ht="88.5" customHeight="1" x14ac:dyDescent="0.25">
      <c r="A145" s="65">
        <v>2008</v>
      </c>
      <c r="B145" s="163" t="s">
        <v>248</v>
      </c>
      <c r="C145" s="35"/>
      <c r="D145" s="43">
        <v>700</v>
      </c>
      <c r="E145" s="35">
        <f t="shared" si="0"/>
        <v>489.99999999999994</v>
      </c>
      <c r="F145" s="71" t="s">
        <v>117</v>
      </c>
      <c r="G145" s="35" t="s">
        <v>16</v>
      </c>
      <c r="H145" s="163" t="s">
        <v>238</v>
      </c>
      <c r="I145" s="35" t="s">
        <v>27</v>
      </c>
      <c r="J145" s="35" t="s">
        <v>173</v>
      </c>
      <c r="K145" s="210" t="s">
        <v>256</v>
      </c>
      <c r="L145" s="85" t="s">
        <v>56</v>
      </c>
      <c r="M145" s="17"/>
      <c r="N145" s="5"/>
      <c r="O145" s="5"/>
      <c r="P145" s="5"/>
      <c r="Q145" s="18"/>
    </row>
    <row r="146" spans="1:17" x14ac:dyDescent="0.25">
      <c r="A146" s="19"/>
      <c r="B146" s="164"/>
      <c r="C146" s="20"/>
      <c r="D146" s="44"/>
      <c r="E146" s="20"/>
      <c r="F146" s="20"/>
      <c r="G146" s="20"/>
      <c r="H146" s="164"/>
      <c r="I146" s="20"/>
      <c r="J146" s="20"/>
      <c r="K146" s="211"/>
      <c r="L146" s="86"/>
      <c r="M146" s="17"/>
      <c r="N146" s="5"/>
      <c r="O146" s="5"/>
      <c r="P146" s="5"/>
      <c r="Q146" s="18"/>
    </row>
    <row r="147" spans="1:17" x14ac:dyDescent="0.25">
      <c r="A147" s="19"/>
      <c r="B147" s="164"/>
      <c r="C147" s="20"/>
      <c r="D147" s="44"/>
      <c r="E147" s="20"/>
      <c r="F147" s="20"/>
      <c r="G147" s="20"/>
      <c r="H147" s="164"/>
      <c r="I147" s="20"/>
      <c r="J147" s="20"/>
      <c r="K147" s="211"/>
      <c r="L147" s="86"/>
      <c r="M147" s="17"/>
      <c r="N147" s="5"/>
      <c r="O147" s="5"/>
      <c r="P147" s="5"/>
      <c r="Q147" s="18"/>
    </row>
    <row r="148" spans="1:17" x14ac:dyDescent="0.25">
      <c r="A148" s="19"/>
      <c r="B148" s="164"/>
      <c r="C148" s="20"/>
      <c r="D148" s="44"/>
      <c r="E148" s="20"/>
      <c r="F148" s="20"/>
      <c r="G148" s="20"/>
      <c r="H148" s="164"/>
      <c r="I148" s="20"/>
      <c r="J148" s="20"/>
      <c r="K148" s="211"/>
      <c r="L148" s="86"/>
      <c r="M148" s="17"/>
      <c r="N148" s="5"/>
      <c r="O148" s="5"/>
      <c r="P148" s="5"/>
      <c r="Q148" s="18"/>
    </row>
    <row r="149" spans="1:17" ht="15.75" thickBot="1" x14ac:dyDescent="0.3">
      <c r="A149" s="22"/>
      <c r="B149" s="165"/>
      <c r="C149" s="23"/>
      <c r="D149" s="47"/>
      <c r="E149" s="23"/>
      <c r="F149" s="23"/>
      <c r="G149" s="23"/>
      <c r="H149" s="165"/>
      <c r="I149" s="23"/>
      <c r="J149" s="23"/>
      <c r="K149" s="212"/>
      <c r="L149" s="87"/>
      <c r="M149" s="17"/>
      <c r="N149" s="5"/>
      <c r="O149" s="5"/>
      <c r="P149" s="5"/>
      <c r="Q149" s="18"/>
    </row>
    <row r="150" spans="1:17" x14ac:dyDescent="0.25">
      <c r="M150" s="17"/>
      <c r="N150" s="5"/>
      <c r="O150" s="5"/>
      <c r="P150" s="5"/>
      <c r="Q150" s="18"/>
    </row>
    <row r="151" spans="1:17" x14ac:dyDescent="0.25">
      <c r="M151" s="17"/>
      <c r="N151" s="5"/>
      <c r="O151" s="5"/>
      <c r="P151" s="5"/>
      <c r="Q151" s="18"/>
    </row>
    <row r="152" spans="1:17" x14ac:dyDescent="0.25">
      <c r="M152" s="17"/>
      <c r="N152" s="5"/>
      <c r="O152" s="5"/>
      <c r="P152" s="5"/>
      <c r="Q152" s="18"/>
    </row>
    <row r="153" spans="1:17" x14ac:dyDescent="0.25">
      <c r="M153" s="17"/>
      <c r="N153" s="5"/>
      <c r="O153" s="5"/>
      <c r="P153" s="5"/>
      <c r="Q153" s="18"/>
    </row>
    <row r="154" spans="1:17" x14ac:dyDescent="0.25">
      <c r="M154" s="17"/>
      <c r="N154" s="5"/>
      <c r="O154" s="5"/>
      <c r="P154" s="5"/>
      <c r="Q154" s="18"/>
    </row>
    <row r="155" spans="1:17" x14ac:dyDescent="0.25">
      <c r="M155" s="17"/>
      <c r="N155" s="5"/>
      <c r="O155" s="5"/>
      <c r="P155" s="5"/>
      <c r="Q155" s="18"/>
    </row>
    <row r="156" spans="1:17" x14ac:dyDescent="0.25">
      <c r="M156" s="17"/>
      <c r="N156" s="5"/>
      <c r="O156" s="5"/>
      <c r="P156" s="5"/>
      <c r="Q156" s="18"/>
    </row>
    <row r="157" spans="1:17" x14ac:dyDescent="0.25">
      <c r="M157" s="17"/>
      <c r="N157" s="5"/>
      <c r="O157" s="5"/>
      <c r="P157" s="5"/>
      <c r="Q157" s="18"/>
    </row>
    <row r="158" spans="1:17" x14ac:dyDescent="0.25">
      <c r="M158" s="17"/>
      <c r="N158" s="5"/>
      <c r="O158" s="5"/>
      <c r="P158" s="5"/>
      <c r="Q158" s="18"/>
    </row>
    <row r="159" spans="1:17" x14ac:dyDescent="0.25">
      <c r="M159" s="17"/>
      <c r="N159" s="5"/>
      <c r="O159" s="5"/>
      <c r="P159" s="5"/>
      <c r="Q159" s="18"/>
    </row>
    <row r="160" spans="1:17" x14ac:dyDescent="0.25">
      <c r="M160" s="17"/>
      <c r="N160" s="5"/>
      <c r="O160" s="5"/>
      <c r="P160" s="5"/>
      <c r="Q160" s="18"/>
    </row>
    <row r="161" spans="13:17" x14ac:dyDescent="0.25">
      <c r="M161" s="17"/>
      <c r="N161" s="5"/>
      <c r="O161" s="5"/>
      <c r="P161" s="5"/>
      <c r="Q161" s="18"/>
    </row>
    <row r="162" spans="13:17" x14ac:dyDescent="0.25">
      <c r="M162" s="17"/>
      <c r="N162" s="5"/>
      <c r="O162" s="5"/>
      <c r="P162" s="5"/>
      <c r="Q162" s="18"/>
    </row>
    <row r="163" spans="13:17" x14ac:dyDescent="0.25">
      <c r="M163" s="17"/>
      <c r="N163" s="5"/>
      <c r="O163" s="5"/>
      <c r="P163" s="5"/>
      <c r="Q163" s="18"/>
    </row>
    <row r="164" spans="13:17" x14ac:dyDescent="0.25">
      <c r="M164" s="17"/>
      <c r="N164" s="5"/>
      <c r="O164" s="5"/>
      <c r="P164" s="5"/>
      <c r="Q164" s="18"/>
    </row>
    <row r="165" spans="13:17" x14ac:dyDescent="0.25">
      <c r="M165" s="17"/>
      <c r="N165" s="5"/>
      <c r="O165" s="5"/>
      <c r="P165" s="5"/>
      <c r="Q165" s="18"/>
    </row>
    <row r="166" spans="13:17" x14ac:dyDescent="0.25">
      <c r="M166" s="17"/>
      <c r="N166" s="5"/>
      <c r="O166" s="5"/>
      <c r="P166" s="5"/>
      <c r="Q166" s="18"/>
    </row>
    <row r="167" spans="13:17" x14ac:dyDescent="0.25">
      <c r="M167" s="17"/>
      <c r="N167" s="5"/>
      <c r="O167" s="5"/>
      <c r="P167" s="5"/>
      <c r="Q167" s="18"/>
    </row>
    <row r="168" spans="13:17" x14ac:dyDescent="0.25">
      <c r="M168" s="17"/>
      <c r="N168" s="5"/>
      <c r="O168" s="5"/>
      <c r="P168" s="5"/>
      <c r="Q168" s="18"/>
    </row>
    <row r="169" spans="13:17" x14ac:dyDescent="0.25">
      <c r="M169" s="17"/>
      <c r="N169" s="5"/>
      <c r="O169" s="5"/>
      <c r="P169" s="5"/>
      <c r="Q169" s="18"/>
    </row>
    <row r="170" spans="13:17" x14ac:dyDescent="0.25">
      <c r="M170" s="17"/>
      <c r="N170" s="5"/>
      <c r="O170" s="5"/>
      <c r="P170" s="5"/>
      <c r="Q170" s="18"/>
    </row>
    <row r="171" spans="13:17" x14ac:dyDescent="0.25">
      <c r="M171" s="17"/>
      <c r="N171" s="5"/>
      <c r="O171" s="5"/>
      <c r="P171" s="5"/>
      <c r="Q171" s="18"/>
    </row>
    <row r="172" spans="13:17" x14ac:dyDescent="0.25">
      <c r="M172" s="17"/>
      <c r="N172" s="5"/>
      <c r="O172" s="5"/>
      <c r="P172" s="5"/>
      <c r="Q172" s="18"/>
    </row>
    <row r="173" spans="13:17" x14ac:dyDescent="0.25">
      <c r="M173" s="19"/>
      <c r="N173" s="20"/>
      <c r="O173" s="20"/>
      <c r="P173" s="20"/>
      <c r="Q173" s="21"/>
    </row>
    <row r="174" spans="13:17" x14ac:dyDescent="0.25">
      <c r="M174" s="19"/>
      <c r="N174" s="20"/>
      <c r="O174" s="20"/>
      <c r="P174" s="20"/>
      <c r="Q174" s="21"/>
    </row>
    <row r="175" spans="13:17" x14ac:dyDescent="0.25">
      <c r="M175" s="19"/>
      <c r="N175" s="20"/>
      <c r="O175" s="20"/>
      <c r="P175" s="20"/>
      <c r="Q175" s="21"/>
    </row>
    <row r="176" spans="13:17" x14ac:dyDescent="0.25">
      <c r="M176" s="19"/>
      <c r="N176" s="20"/>
      <c r="O176" s="20"/>
      <c r="P176" s="20"/>
      <c r="Q176" s="21"/>
    </row>
    <row r="177" spans="13:17" x14ac:dyDescent="0.25">
      <c r="M177" s="19"/>
      <c r="N177" s="20"/>
      <c r="O177" s="20"/>
      <c r="P177" s="20"/>
      <c r="Q177" s="21"/>
    </row>
    <row r="178" spans="13:17" x14ac:dyDescent="0.25">
      <c r="M178" s="19"/>
      <c r="N178" s="20"/>
      <c r="O178" s="20"/>
      <c r="P178" s="20"/>
      <c r="Q178" s="21"/>
    </row>
    <row r="179" spans="13:17" x14ac:dyDescent="0.25">
      <c r="M179" s="19"/>
      <c r="N179" s="20"/>
      <c r="O179" s="20"/>
      <c r="P179" s="20"/>
      <c r="Q179" s="21"/>
    </row>
    <row r="180" spans="13:17" x14ac:dyDescent="0.25">
      <c r="M180" s="19"/>
      <c r="N180" s="20"/>
      <c r="O180" s="20"/>
      <c r="P180" s="20"/>
      <c r="Q180" s="21"/>
    </row>
    <row r="181" spans="13:17" x14ac:dyDescent="0.25">
      <c r="M181" s="19"/>
      <c r="N181" s="20"/>
      <c r="O181" s="20"/>
      <c r="P181" s="20"/>
      <c r="Q181" s="21"/>
    </row>
    <row r="182" spans="13:17" x14ac:dyDescent="0.25">
      <c r="M182" s="19"/>
      <c r="N182" s="20"/>
      <c r="O182" s="20"/>
      <c r="P182" s="20"/>
      <c r="Q182" s="21"/>
    </row>
    <row r="183" spans="13:17" x14ac:dyDescent="0.25">
      <c r="M183" s="19"/>
      <c r="N183" s="20"/>
      <c r="O183" s="20"/>
      <c r="P183" s="20"/>
      <c r="Q183" s="21"/>
    </row>
    <row r="184" spans="13:17" x14ac:dyDescent="0.25">
      <c r="M184" s="19"/>
      <c r="N184" s="20"/>
      <c r="O184" s="20"/>
      <c r="P184" s="20"/>
      <c r="Q184" s="21"/>
    </row>
    <row r="185" spans="13:17" x14ac:dyDescent="0.25">
      <c r="M185" s="19"/>
      <c r="N185" s="20"/>
      <c r="O185" s="20"/>
      <c r="P185" s="20"/>
      <c r="Q185" s="21"/>
    </row>
    <row r="186" spans="13:17" x14ac:dyDescent="0.25">
      <c r="M186" s="19"/>
      <c r="N186" s="20"/>
      <c r="O186" s="20"/>
      <c r="P186" s="20"/>
      <c r="Q186" s="21"/>
    </row>
    <row r="187" spans="13:17" x14ac:dyDescent="0.25">
      <c r="M187" s="19"/>
      <c r="N187" s="20"/>
      <c r="O187" s="20"/>
      <c r="P187" s="20"/>
      <c r="Q187" s="21"/>
    </row>
    <row r="188" spans="13:17" x14ac:dyDescent="0.25">
      <c r="M188" s="19"/>
      <c r="N188" s="20"/>
      <c r="O188" s="20"/>
      <c r="P188" s="20"/>
      <c r="Q188" s="21"/>
    </row>
    <row r="189" spans="13:17" x14ac:dyDescent="0.25">
      <c r="M189" s="19"/>
      <c r="N189" s="20"/>
      <c r="O189" s="20"/>
      <c r="P189" s="20"/>
      <c r="Q189" s="21"/>
    </row>
    <row r="190" spans="13:17" x14ac:dyDescent="0.25">
      <c r="M190" s="19"/>
      <c r="N190" s="20"/>
      <c r="O190" s="20"/>
      <c r="P190" s="20"/>
      <c r="Q190" s="21"/>
    </row>
    <row r="191" spans="13:17" x14ac:dyDescent="0.25">
      <c r="M191" s="19"/>
      <c r="N191" s="20"/>
      <c r="O191" s="20"/>
      <c r="P191" s="20"/>
      <c r="Q191" s="21"/>
    </row>
    <row r="192" spans="13:17" x14ac:dyDescent="0.25">
      <c r="M192" s="19"/>
      <c r="N192" s="20"/>
      <c r="O192" s="20"/>
      <c r="P192" s="20"/>
      <c r="Q192" s="21"/>
    </row>
    <row r="193" spans="13:17" x14ac:dyDescent="0.25">
      <c r="M193" s="19"/>
      <c r="N193" s="20"/>
      <c r="O193" s="20"/>
      <c r="P193" s="20"/>
      <c r="Q193" s="21"/>
    </row>
    <row r="194" spans="13:17" x14ac:dyDescent="0.25">
      <c r="M194" s="19"/>
      <c r="N194" s="20"/>
      <c r="O194" s="20"/>
      <c r="P194" s="20"/>
      <c r="Q194" s="21"/>
    </row>
    <row r="195" spans="13:17" x14ac:dyDescent="0.25">
      <c r="M195" s="19"/>
      <c r="N195" s="20"/>
      <c r="O195" s="20"/>
      <c r="P195" s="20"/>
      <c r="Q195" s="21"/>
    </row>
    <row r="196" spans="13:17" x14ac:dyDescent="0.25">
      <c r="M196" s="19"/>
      <c r="N196" s="20"/>
      <c r="O196" s="20"/>
      <c r="P196" s="20"/>
      <c r="Q196" s="21"/>
    </row>
    <row r="197" spans="13:17" x14ac:dyDescent="0.25">
      <c r="M197" s="19"/>
      <c r="N197" s="20"/>
      <c r="O197" s="20"/>
      <c r="P197" s="20"/>
      <c r="Q197" s="21"/>
    </row>
    <row r="198" spans="13:17" x14ac:dyDescent="0.25">
      <c r="M198" s="19"/>
      <c r="N198" s="20"/>
      <c r="O198" s="20"/>
      <c r="P198" s="20"/>
      <c r="Q198" s="21"/>
    </row>
    <row r="199" spans="13:17" x14ac:dyDescent="0.25">
      <c r="M199" s="19"/>
      <c r="N199" s="20"/>
      <c r="O199" s="20"/>
      <c r="P199" s="20"/>
      <c r="Q199" s="21"/>
    </row>
    <row r="200" spans="13:17" x14ac:dyDescent="0.25">
      <c r="M200" s="19"/>
      <c r="N200" s="20"/>
      <c r="O200" s="20"/>
      <c r="P200" s="20"/>
      <c r="Q200" s="21"/>
    </row>
    <row r="201" spans="13:17" x14ac:dyDescent="0.25">
      <c r="M201" s="19"/>
      <c r="N201" s="20"/>
      <c r="O201" s="20"/>
      <c r="P201" s="20"/>
      <c r="Q201" s="21"/>
    </row>
    <row r="202" spans="13:17" x14ac:dyDescent="0.25">
      <c r="M202" s="19"/>
      <c r="N202" s="20"/>
      <c r="O202" s="20"/>
      <c r="P202" s="20"/>
      <c r="Q202" s="21"/>
    </row>
    <row r="203" spans="13:17" x14ac:dyDescent="0.25">
      <c r="M203" s="19"/>
      <c r="N203" s="20"/>
      <c r="O203" s="20"/>
      <c r="P203" s="20"/>
      <c r="Q203" s="21"/>
    </row>
    <row r="204" spans="13:17" x14ac:dyDescent="0.25">
      <c r="M204" s="19"/>
      <c r="N204" s="20"/>
      <c r="O204" s="20"/>
      <c r="P204" s="20"/>
      <c r="Q204" s="21"/>
    </row>
    <row r="205" spans="13:17" x14ac:dyDescent="0.25">
      <c r="M205" s="19"/>
      <c r="N205" s="20"/>
      <c r="O205" s="20"/>
      <c r="P205" s="20"/>
      <c r="Q205" s="21"/>
    </row>
    <row r="206" spans="13:17" x14ac:dyDescent="0.25">
      <c r="M206" s="19"/>
      <c r="N206" s="20"/>
      <c r="O206" s="20"/>
      <c r="P206" s="20"/>
      <c r="Q206" s="21"/>
    </row>
    <row r="207" spans="13:17" x14ac:dyDescent="0.25">
      <c r="M207" s="19"/>
      <c r="N207" s="20"/>
      <c r="O207" s="20"/>
      <c r="P207" s="20"/>
      <c r="Q207" s="21"/>
    </row>
    <row r="208" spans="13:17" x14ac:dyDescent="0.25">
      <c r="M208" s="19"/>
      <c r="N208" s="20"/>
      <c r="O208" s="20"/>
      <c r="P208" s="20"/>
      <c r="Q208" s="21"/>
    </row>
    <row r="209" spans="13:17" x14ac:dyDescent="0.25">
      <c r="M209" s="19"/>
      <c r="N209" s="20"/>
      <c r="O209" s="20"/>
      <c r="P209" s="20"/>
      <c r="Q209" s="21"/>
    </row>
    <row r="210" spans="13:17" x14ac:dyDescent="0.25">
      <c r="M210" s="19"/>
      <c r="N210" s="20"/>
      <c r="O210" s="20"/>
      <c r="P210" s="20"/>
      <c r="Q210" s="21"/>
    </row>
    <row r="211" spans="13:17" x14ac:dyDescent="0.25">
      <c r="M211" s="19"/>
      <c r="N211" s="20"/>
      <c r="O211" s="20"/>
      <c r="P211" s="20"/>
      <c r="Q211" s="21"/>
    </row>
    <row r="212" spans="13:17" x14ac:dyDescent="0.25">
      <c r="M212" s="19"/>
      <c r="N212" s="20"/>
      <c r="O212" s="20"/>
      <c r="P212" s="20"/>
      <c r="Q212" s="21"/>
    </row>
    <row r="213" spans="13:17" x14ac:dyDescent="0.25">
      <c r="M213" s="19"/>
      <c r="N213" s="20"/>
      <c r="O213" s="20"/>
      <c r="P213" s="20"/>
      <c r="Q213" s="21"/>
    </row>
    <row r="214" spans="13:17" x14ac:dyDescent="0.25">
      <c r="M214" s="19"/>
      <c r="N214" s="20"/>
      <c r="O214" s="20"/>
      <c r="P214" s="20"/>
      <c r="Q214" s="21"/>
    </row>
    <row r="215" spans="13:17" x14ac:dyDescent="0.25">
      <c r="M215" s="19"/>
      <c r="N215" s="20"/>
      <c r="O215" s="20"/>
      <c r="P215" s="20"/>
      <c r="Q215" s="21"/>
    </row>
    <row r="216" spans="13:17" x14ac:dyDescent="0.25">
      <c r="M216" s="19"/>
      <c r="N216" s="20"/>
      <c r="O216" s="20"/>
      <c r="P216" s="20"/>
      <c r="Q216" s="21"/>
    </row>
    <row r="217" spans="13:17" x14ac:dyDescent="0.25">
      <c r="M217" s="19"/>
      <c r="N217" s="20"/>
      <c r="O217" s="20"/>
      <c r="P217" s="20"/>
      <c r="Q217" s="21"/>
    </row>
    <row r="218" spans="13:17" x14ac:dyDescent="0.25">
      <c r="M218" s="19"/>
      <c r="N218" s="20"/>
      <c r="O218" s="20"/>
      <c r="P218" s="20"/>
      <c r="Q218" s="21"/>
    </row>
    <row r="219" spans="13:17" x14ac:dyDescent="0.25">
      <c r="M219" s="19"/>
      <c r="N219" s="20"/>
      <c r="O219" s="20"/>
      <c r="P219" s="20"/>
      <c r="Q219" s="21"/>
    </row>
    <row r="220" spans="13:17" x14ac:dyDescent="0.25">
      <c r="M220" s="19"/>
      <c r="N220" s="20"/>
      <c r="O220" s="20"/>
      <c r="P220" s="20"/>
      <c r="Q220" s="21"/>
    </row>
    <row r="221" spans="13:17" x14ac:dyDescent="0.25">
      <c r="M221" s="19"/>
      <c r="N221" s="20"/>
      <c r="O221" s="20"/>
      <c r="P221" s="20"/>
      <c r="Q221" s="21"/>
    </row>
    <row r="222" spans="13:17" x14ac:dyDescent="0.25">
      <c r="M222" s="19"/>
      <c r="N222" s="20"/>
      <c r="O222" s="20"/>
      <c r="P222" s="20"/>
      <c r="Q222" s="21"/>
    </row>
    <row r="223" spans="13:17" x14ac:dyDescent="0.25">
      <c r="M223" s="19"/>
      <c r="N223" s="20"/>
      <c r="O223" s="20"/>
      <c r="P223" s="20"/>
      <c r="Q223" s="21"/>
    </row>
    <row r="224" spans="13:17" x14ac:dyDescent="0.25">
      <c r="M224" s="19"/>
      <c r="N224" s="20"/>
      <c r="O224" s="20"/>
      <c r="P224" s="20"/>
      <c r="Q224" s="21"/>
    </row>
    <row r="225" spans="13:17" x14ac:dyDescent="0.25">
      <c r="M225" s="19"/>
      <c r="N225" s="20"/>
      <c r="O225" s="20"/>
      <c r="P225" s="20"/>
      <c r="Q225" s="21"/>
    </row>
    <row r="226" spans="13:17" x14ac:dyDescent="0.25">
      <c r="M226" s="19"/>
      <c r="N226" s="20"/>
      <c r="O226" s="20"/>
      <c r="P226" s="20"/>
      <c r="Q226" s="21"/>
    </row>
    <row r="227" spans="13:17" x14ac:dyDescent="0.25">
      <c r="M227" s="19"/>
      <c r="N227" s="20"/>
      <c r="O227" s="20"/>
      <c r="P227" s="20"/>
      <c r="Q227" s="21"/>
    </row>
    <row r="228" spans="13:17" x14ac:dyDescent="0.25">
      <c r="M228" s="19"/>
      <c r="N228" s="20"/>
      <c r="O228" s="20"/>
      <c r="P228" s="20"/>
      <c r="Q228" s="21"/>
    </row>
    <row r="229" spans="13:17" x14ac:dyDescent="0.25">
      <c r="M229" s="19"/>
      <c r="N229" s="20"/>
      <c r="O229" s="20"/>
      <c r="P229" s="20"/>
      <c r="Q229" s="21"/>
    </row>
    <row r="230" spans="13:17" x14ac:dyDescent="0.25">
      <c r="M230" s="19"/>
      <c r="N230" s="20"/>
      <c r="O230" s="20"/>
      <c r="P230" s="20"/>
      <c r="Q230" s="21"/>
    </row>
    <row r="231" spans="13:17" x14ac:dyDescent="0.25">
      <c r="M231" s="19"/>
      <c r="N231" s="20"/>
      <c r="O231" s="20"/>
      <c r="P231" s="20"/>
      <c r="Q231" s="21"/>
    </row>
    <row r="232" spans="13:17" x14ac:dyDescent="0.25">
      <c r="M232" s="19"/>
      <c r="N232" s="20"/>
      <c r="O232" s="20"/>
      <c r="P232" s="20"/>
      <c r="Q232" s="21"/>
    </row>
    <row r="233" spans="13:17" x14ac:dyDescent="0.25">
      <c r="M233" s="19"/>
      <c r="N233" s="20"/>
      <c r="O233" s="20"/>
      <c r="P233" s="20"/>
      <c r="Q233" s="21"/>
    </row>
    <row r="234" spans="13:17" x14ac:dyDescent="0.25">
      <c r="M234" s="19"/>
      <c r="N234" s="20"/>
      <c r="O234" s="20"/>
      <c r="P234" s="20"/>
      <c r="Q234" s="21"/>
    </row>
    <row r="235" spans="13:17" x14ac:dyDescent="0.25">
      <c r="M235" s="19"/>
      <c r="N235" s="20"/>
      <c r="O235" s="20"/>
      <c r="P235" s="20"/>
      <c r="Q235" s="21"/>
    </row>
    <row r="236" spans="13:17" x14ac:dyDescent="0.25">
      <c r="M236" s="19"/>
      <c r="N236" s="20"/>
      <c r="O236" s="20"/>
      <c r="P236" s="20"/>
      <c r="Q236" s="21"/>
    </row>
    <row r="237" spans="13:17" x14ac:dyDescent="0.25">
      <c r="M237" s="19"/>
      <c r="N237" s="20"/>
      <c r="O237" s="20"/>
      <c r="P237" s="20"/>
      <c r="Q237" s="21"/>
    </row>
    <row r="238" spans="13:17" x14ac:dyDescent="0.25">
      <c r="M238" s="19"/>
      <c r="N238" s="20"/>
      <c r="O238" s="20"/>
      <c r="P238" s="20"/>
      <c r="Q238" s="21"/>
    </row>
    <row r="239" spans="13:17" x14ac:dyDescent="0.25">
      <c r="M239" s="19"/>
      <c r="N239" s="20"/>
      <c r="O239" s="20"/>
      <c r="P239" s="20"/>
      <c r="Q239" s="21"/>
    </row>
    <row r="240" spans="13:17" x14ac:dyDescent="0.25">
      <c r="M240" s="19"/>
      <c r="N240" s="20"/>
      <c r="O240" s="20"/>
      <c r="P240" s="20"/>
      <c r="Q240" s="21"/>
    </row>
    <row r="241" spans="13:17" x14ac:dyDescent="0.25">
      <c r="M241" s="19"/>
      <c r="N241" s="20"/>
      <c r="O241" s="20"/>
      <c r="P241" s="20"/>
      <c r="Q241" s="21"/>
    </row>
    <row r="242" spans="13:17" x14ac:dyDescent="0.25">
      <c r="M242" s="19"/>
      <c r="N242" s="20"/>
      <c r="O242" s="20"/>
      <c r="P242" s="20"/>
      <c r="Q242" s="21"/>
    </row>
    <row r="243" spans="13:17" x14ac:dyDescent="0.25">
      <c r="M243" s="19"/>
      <c r="N243" s="20"/>
      <c r="O243" s="20"/>
      <c r="P243" s="20"/>
      <c r="Q243" s="21"/>
    </row>
    <row r="244" spans="13:17" x14ac:dyDescent="0.25">
      <c r="M244" s="19"/>
      <c r="N244" s="20"/>
      <c r="O244" s="20"/>
      <c r="P244" s="20"/>
      <c r="Q244" s="21"/>
    </row>
    <row r="245" spans="13:17" x14ac:dyDescent="0.25">
      <c r="M245" s="19"/>
      <c r="N245" s="20"/>
      <c r="O245" s="20"/>
      <c r="P245" s="20"/>
      <c r="Q245" s="21"/>
    </row>
    <row r="246" spans="13:17" x14ac:dyDescent="0.25">
      <c r="M246" s="19"/>
      <c r="N246" s="20"/>
      <c r="O246" s="20"/>
      <c r="P246" s="20"/>
      <c r="Q246" s="21"/>
    </row>
    <row r="247" spans="13:17" x14ac:dyDescent="0.25">
      <c r="M247" s="19"/>
      <c r="N247" s="20"/>
      <c r="O247" s="20"/>
      <c r="P247" s="20"/>
      <c r="Q247" s="21"/>
    </row>
    <row r="248" spans="13:17" x14ac:dyDescent="0.25">
      <c r="M248" s="19"/>
      <c r="N248" s="20"/>
      <c r="O248" s="20"/>
      <c r="P248" s="20"/>
      <c r="Q248" s="21"/>
    </row>
    <row r="249" spans="13:17" x14ac:dyDescent="0.25">
      <c r="M249" s="19"/>
      <c r="N249" s="20"/>
      <c r="O249" s="20"/>
      <c r="P249" s="20"/>
      <c r="Q249" s="21"/>
    </row>
    <row r="250" spans="13:17" x14ac:dyDescent="0.25">
      <c r="M250" s="19"/>
      <c r="N250" s="20"/>
      <c r="O250" s="20"/>
      <c r="P250" s="20"/>
      <c r="Q250" s="21"/>
    </row>
    <row r="251" spans="13:17" x14ac:dyDescent="0.25">
      <c r="M251" s="19"/>
      <c r="N251" s="20"/>
      <c r="O251" s="20"/>
      <c r="P251" s="20"/>
      <c r="Q251" s="21"/>
    </row>
    <row r="252" spans="13:17" x14ac:dyDescent="0.25">
      <c r="M252" s="19"/>
      <c r="N252" s="20"/>
      <c r="O252" s="20"/>
      <c r="P252" s="20"/>
      <c r="Q252" s="21"/>
    </row>
    <row r="253" spans="13:17" x14ac:dyDescent="0.25">
      <c r="M253" s="19"/>
      <c r="N253" s="20"/>
      <c r="O253" s="20"/>
      <c r="P253" s="20"/>
      <c r="Q253" s="21"/>
    </row>
    <row r="254" spans="13:17" x14ac:dyDescent="0.25">
      <c r="M254" s="19"/>
      <c r="N254" s="20"/>
      <c r="O254" s="20"/>
      <c r="P254" s="20"/>
      <c r="Q254" s="21"/>
    </row>
    <row r="255" spans="13:17" x14ac:dyDescent="0.25">
      <c r="M255" s="19"/>
      <c r="N255" s="20"/>
      <c r="O255" s="20"/>
      <c r="P255" s="20"/>
      <c r="Q255" s="21"/>
    </row>
    <row r="256" spans="13:17" x14ac:dyDescent="0.25">
      <c r="M256" s="19"/>
      <c r="N256" s="20"/>
      <c r="O256" s="20"/>
      <c r="P256" s="20"/>
      <c r="Q256" s="21"/>
    </row>
    <row r="257" spans="13:17" x14ac:dyDescent="0.25">
      <c r="M257" s="19"/>
      <c r="N257" s="20"/>
      <c r="O257" s="20"/>
      <c r="P257" s="20"/>
      <c r="Q257" s="21"/>
    </row>
    <row r="258" spans="13:17" x14ac:dyDescent="0.25">
      <c r="M258" s="19"/>
      <c r="N258" s="20"/>
      <c r="O258" s="20"/>
      <c r="P258" s="20"/>
      <c r="Q258" s="21"/>
    </row>
    <row r="259" spans="13:17" x14ac:dyDescent="0.25">
      <c r="M259" s="19"/>
      <c r="N259" s="20"/>
      <c r="O259" s="20"/>
      <c r="P259" s="20"/>
      <c r="Q259" s="21"/>
    </row>
    <row r="260" spans="13:17" x14ac:dyDescent="0.25">
      <c r="M260" s="19"/>
      <c r="N260" s="20"/>
      <c r="O260" s="20"/>
      <c r="P260" s="20"/>
      <c r="Q260" s="21"/>
    </row>
    <row r="261" spans="13:17" x14ac:dyDescent="0.25">
      <c r="M261" s="19"/>
      <c r="N261" s="20"/>
      <c r="O261" s="20"/>
      <c r="P261" s="20"/>
      <c r="Q261" s="21"/>
    </row>
    <row r="262" spans="13:17" x14ac:dyDescent="0.25">
      <c r="M262" s="19"/>
      <c r="N262" s="20"/>
      <c r="O262" s="20"/>
      <c r="P262" s="20"/>
      <c r="Q262" s="21"/>
    </row>
    <row r="263" spans="13:17" x14ac:dyDescent="0.25">
      <c r="M263" s="19"/>
      <c r="N263" s="20"/>
      <c r="O263" s="20"/>
      <c r="P263" s="20"/>
      <c r="Q263" s="21"/>
    </row>
    <row r="264" spans="13:17" x14ac:dyDescent="0.25">
      <c r="M264" s="19"/>
      <c r="N264" s="20"/>
      <c r="O264" s="20"/>
      <c r="P264" s="20"/>
      <c r="Q264" s="21"/>
    </row>
    <row r="265" spans="13:17" x14ac:dyDescent="0.25">
      <c r="M265" s="19"/>
      <c r="N265" s="20"/>
      <c r="O265" s="20"/>
      <c r="P265" s="20"/>
      <c r="Q265" s="21"/>
    </row>
    <row r="266" spans="13:17" x14ac:dyDescent="0.25">
      <c r="M266" s="19"/>
      <c r="N266" s="20"/>
      <c r="O266" s="20"/>
      <c r="P266" s="20"/>
      <c r="Q266" s="21"/>
    </row>
    <row r="267" spans="13:17" x14ac:dyDescent="0.25">
      <c r="M267" s="19"/>
      <c r="N267" s="20"/>
      <c r="O267" s="20"/>
      <c r="P267" s="20"/>
      <c r="Q267" s="21"/>
    </row>
    <row r="268" spans="13:17" x14ac:dyDescent="0.25">
      <c r="M268" s="19"/>
      <c r="N268" s="20"/>
      <c r="O268" s="20"/>
      <c r="P268" s="20"/>
      <c r="Q268" s="21"/>
    </row>
    <row r="269" spans="13:17" x14ac:dyDescent="0.25">
      <c r="M269" s="19"/>
      <c r="N269" s="20"/>
      <c r="O269" s="20"/>
      <c r="P269" s="20"/>
      <c r="Q269" s="21"/>
    </row>
    <row r="270" spans="13:17" x14ac:dyDescent="0.25">
      <c r="M270" s="19"/>
      <c r="N270" s="20"/>
      <c r="O270" s="20"/>
      <c r="P270" s="20"/>
      <c r="Q270" s="21"/>
    </row>
    <row r="271" spans="13:17" x14ac:dyDescent="0.25">
      <c r="M271" s="19"/>
      <c r="N271" s="20"/>
      <c r="O271" s="20"/>
      <c r="P271" s="20"/>
      <c r="Q271" s="21"/>
    </row>
    <row r="272" spans="13:17" x14ac:dyDescent="0.25">
      <c r="M272" s="19"/>
      <c r="N272" s="20"/>
      <c r="O272" s="20"/>
      <c r="P272" s="20"/>
      <c r="Q272" s="21"/>
    </row>
    <row r="273" spans="13:17" x14ac:dyDescent="0.25">
      <c r="M273" s="19"/>
      <c r="N273" s="20"/>
      <c r="O273" s="20"/>
      <c r="P273" s="20"/>
      <c r="Q273" s="21"/>
    </row>
    <row r="274" spans="13:17" x14ac:dyDescent="0.25">
      <c r="M274" s="19"/>
      <c r="N274" s="20"/>
      <c r="O274" s="20"/>
      <c r="P274" s="20"/>
      <c r="Q274" s="21"/>
    </row>
    <row r="275" spans="13:17" ht="15.75" thickBot="1" x14ac:dyDescent="0.3">
      <c r="M275" s="22"/>
      <c r="N275" s="23"/>
      <c r="O275" s="23"/>
      <c r="P275" s="23"/>
      <c r="Q275" s="24"/>
    </row>
  </sheetData>
  <mergeCells count="136">
    <mergeCell ref="B145:B149"/>
    <mergeCell ref="B125:B129"/>
    <mergeCell ref="L125:L129"/>
    <mergeCell ref="K110:K114"/>
    <mergeCell ref="K115:K119"/>
    <mergeCell ref="K120:K124"/>
    <mergeCell ref="K125:K129"/>
    <mergeCell ref="K130:K134"/>
    <mergeCell ref="K135:K139"/>
    <mergeCell ref="K140:K144"/>
    <mergeCell ref="H145:H149"/>
    <mergeCell ref="H125:H129"/>
    <mergeCell ref="K145:K149"/>
    <mergeCell ref="L110:L114"/>
    <mergeCell ref="L115:L119"/>
    <mergeCell ref="L130:L134"/>
    <mergeCell ref="L135:L139"/>
    <mergeCell ref="L140:L144"/>
    <mergeCell ref="H110:H114"/>
    <mergeCell ref="H115:H119"/>
    <mergeCell ref="H120:H124"/>
    <mergeCell ref="H130:H134"/>
    <mergeCell ref="H135:H139"/>
    <mergeCell ref="H140:H144"/>
    <mergeCell ref="M8:Q8"/>
    <mergeCell ref="G2:J2"/>
    <mergeCell ref="G3:J3"/>
    <mergeCell ref="G4:J4"/>
    <mergeCell ref="G5:J5"/>
    <mergeCell ref="G6:J6"/>
    <mergeCell ref="K100:K104"/>
    <mergeCell ref="K105:K109"/>
    <mergeCell ref="L100:L104"/>
    <mergeCell ref="L105:L109"/>
    <mergeCell ref="K85:K89"/>
    <mergeCell ref="L85:L89"/>
    <mergeCell ref="K90:K94"/>
    <mergeCell ref="L90:L94"/>
    <mergeCell ref="L25:L29"/>
    <mergeCell ref="H100:H104"/>
    <mergeCell ref="H105:H109"/>
    <mergeCell ref="H95:H99"/>
    <mergeCell ref="I95:I99"/>
    <mergeCell ref="K95:K99"/>
    <mergeCell ref="L95:L99"/>
    <mergeCell ref="I100:I104"/>
    <mergeCell ref="I105:I109"/>
    <mergeCell ref="K75:K79"/>
    <mergeCell ref="B130:B134"/>
    <mergeCell ref="B135:B139"/>
    <mergeCell ref="B140:B144"/>
    <mergeCell ref="B95:B99"/>
    <mergeCell ref="B100:B104"/>
    <mergeCell ref="B105:B109"/>
    <mergeCell ref="B75:B79"/>
    <mergeCell ref="H75:H79"/>
    <mergeCell ref="I75:I79"/>
    <mergeCell ref="B85:B89"/>
    <mergeCell ref="H85:H89"/>
    <mergeCell ref="I85:I89"/>
    <mergeCell ref="B90:B94"/>
    <mergeCell ref="H90:H94"/>
    <mergeCell ref="I90:I94"/>
    <mergeCell ref="B110:B114"/>
    <mergeCell ref="B115:B119"/>
    <mergeCell ref="B120:B124"/>
    <mergeCell ref="L75:L79"/>
    <mergeCell ref="B80:B84"/>
    <mergeCell ref="H80:H84"/>
    <mergeCell ref="I80:I84"/>
    <mergeCell ref="K80:K84"/>
    <mergeCell ref="L80:L84"/>
    <mergeCell ref="B65:B69"/>
    <mergeCell ref="H65:H69"/>
    <mergeCell ref="I65:I69"/>
    <mergeCell ref="K65:K69"/>
    <mergeCell ref="L65:L69"/>
    <mergeCell ref="B70:B74"/>
    <mergeCell ref="H70:H74"/>
    <mergeCell ref="I70:I74"/>
    <mergeCell ref="K70:K74"/>
    <mergeCell ref="L70:L74"/>
    <mergeCell ref="B60:B64"/>
    <mergeCell ref="H60:H64"/>
    <mergeCell ref="I60:I64"/>
    <mergeCell ref="K60:K64"/>
    <mergeCell ref="L60:L64"/>
    <mergeCell ref="B55:B59"/>
    <mergeCell ref="H55:H59"/>
    <mergeCell ref="I55:I59"/>
    <mergeCell ref="K55:K59"/>
    <mergeCell ref="L55:L59"/>
    <mergeCell ref="B50:B54"/>
    <mergeCell ref="H50:H54"/>
    <mergeCell ref="I50:I54"/>
    <mergeCell ref="K50:K54"/>
    <mergeCell ref="L50:L54"/>
    <mergeCell ref="B45:B49"/>
    <mergeCell ref="H45:H49"/>
    <mergeCell ref="I45:I49"/>
    <mergeCell ref="K45:K49"/>
    <mergeCell ref="L45:L49"/>
    <mergeCell ref="B20:B24"/>
    <mergeCell ref="H20:H24"/>
    <mergeCell ref="I20:I24"/>
    <mergeCell ref="K20:K24"/>
    <mergeCell ref="L20:L24"/>
    <mergeCell ref="B40:B44"/>
    <mergeCell ref="H40:H44"/>
    <mergeCell ref="I40:I44"/>
    <mergeCell ref="K40:K44"/>
    <mergeCell ref="L40:L44"/>
    <mergeCell ref="B35:B39"/>
    <mergeCell ref="H35:H39"/>
    <mergeCell ref="I35:I39"/>
    <mergeCell ref="K35:K39"/>
    <mergeCell ref="L35:L39"/>
    <mergeCell ref="B30:B34"/>
    <mergeCell ref="H30:H34"/>
    <mergeCell ref="I30:I34"/>
    <mergeCell ref="K30:K34"/>
    <mergeCell ref="L30:L34"/>
    <mergeCell ref="B25:B29"/>
    <mergeCell ref="H25:H29"/>
    <mergeCell ref="I25:I29"/>
    <mergeCell ref="K25:K29"/>
    <mergeCell ref="B10:B14"/>
    <mergeCell ref="H10:H14"/>
    <mergeCell ref="I10:I14"/>
    <mergeCell ref="K10:K14"/>
    <mergeCell ref="L10:L14"/>
    <mergeCell ref="B15:B19"/>
    <mergeCell ref="H15:H19"/>
    <mergeCell ref="I15:I19"/>
    <mergeCell ref="K15:K19"/>
    <mergeCell ref="L15:L19"/>
  </mergeCells>
  <hyperlinks>
    <hyperlink ref="K100" r:id="rId1"/>
    <hyperlink ref="K105" r:id="rId2"/>
    <hyperlink ref="K110" r:id="rId3"/>
    <hyperlink ref="K115" r:id="rId4"/>
    <hyperlink ref="K120" r:id="rId5"/>
    <hyperlink ref="K125" r:id="rId6"/>
    <hyperlink ref="K130" r:id="rId7"/>
    <hyperlink ref="K135" r:id="rId8"/>
    <hyperlink ref="K140" r:id="rId9"/>
    <hyperlink ref="K145" r:id="rId10"/>
    <hyperlink ref="K95" r:id="rId11"/>
    <hyperlink ref="G4" r:id="rId12"/>
    <hyperlink ref="G5" r:id="rId13"/>
    <hyperlink ref="K90" r:id="rId14"/>
    <hyperlink ref="K85" r:id="rId15"/>
    <hyperlink ref="K80" r:id="rId16"/>
    <hyperlink ref="K75" r:id="rId17"/>
    <hyperlink ref="K70" r:id="rId18"/>
    <hyperlink ref="K65" r:id="rId19"/>
    <hyperlink ref="K60" r:id="rId20"/>
    <hyperlink ref="K55" r:id="rId21"/>
    <hyperlink ref="K50" r:id="rId22"/>
    <hyperlink ref="K45" r:id="rId23"/>
    <hyperlink ref="K40" r:id="rId24"/>
    <hyperlink ref="K35" r:id="rId25"/>
    <hyperlink ref="K30" r:id="rId26"/>
    <hyperlink ref="K25" r:id="rId27"/>
    <hyperlink ref="K20" r:id="rId28"/>
    <hyperlink ref="K15" r:id="rId29"/>
    <hyperlink ref="K10" r:id="rId30"/>
  </hyperlinks>
  <pageMargins left="0.7" right="0.7" top="0.75" bottom="0.75" header="0.3" footer="0.3"/>
  <pageSetup paperSize="9" orientation="portrait" horizontalDpi="180" verticalDpi="180" r:id="rId31"/>
  <drawing r:id="rId3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Q401"/>
  <sheetViews>
    <sheetView tabSelected="1" zoomScale="85" zoomScaleNormal="85" workbookViewId="0">
      <selection activeCell="C7" sqref="C7"/>
    </sheetView>
  </sheetViews>
  <sheetFormatPr defaultRowHeight="15" x14ac:dyDescent="0.25"/>
  <cols>
    <col min="2" max="2" width="16.42578125" customWidth="1"/>
    <col min="3" max="3" width="49.140625" customWidth="1"/>
    <col min="4" max="4" width="3.42578125" style="12" hidden="1" customWidth="1"/>
    <col min="6" max="6" width="12.28515625" customWidth="1"/>
    <col min="7" max="7" width="18.85546875" customWidth="1"/>
    <col min="8" max="8" width="15.7109375" customWidth="1"/>
    <col min="9" max="9" width="13.85546875" style="1" customWidth="1"/>
    <col min="10" max="10" width="14.140625" customWidth="1"/>
    <col min="11" max="11" width="20.7109375" customWidth="1"/>
    <col min="12" max="12" width="20.85546875" style="83" customWidth="1"/>
    <col min="13" max="13" width="13.42578125" customWidth="1"/>
    <col min="14" max="14" width="14" customWidth="1"/>
    <col min="15" max="15" width="12.85546875" customWidth="1"/>
    <col min="16" max="16" width="12.140625" customWidth="1"/>
    <col min="17" max="17" width="12.42578125" customWidth="1"/>
  </cols>
  <sheetData>
    <row r="1" spans="1:17" x14ac:dyDescent="0.25">
      <c r="G1" s="1"/>
      <c r="H1" s="1"/>
      <c r="J1" s="1"/>
      <c r="K1" s="1"/>
      <c r="L1" s="88"/>
    </row>
    <row r="2" spans="1:17" ht="15.75" x14ac:dyDescent="0.25">
      <c r="F2" s="95"/>
      <c r="G2" s="88"/>
      <c r="I2"/>
      <c r="L2"/>
    </row>
    <row r="3" spans="1:17" ht="15.75" x14ac:dyDescent="0.25">
      <c r="F3" s="96"/>
      <c r="G3" s="88"/>
      <c r="I3"/>
      <c r="L3"/>
    </row>
    <row r="4" spans="1:17" x14ac:dyDescent="0.25">
      <c r="F4" s="97"/>
      <c r="G4" s="88"/>
      <c r="I4"/>
      <c r="L4"/>
    </row>
    <row r="5" spans="1:17" ht="15.75" x14ac:dyDescent="0.25">
      <c r="F5" s="98"/>
      <c r="G5" s="88"/>
      <c r="I5"/>
      <c r="L5"/>
    </row>
    <row r="6" spans="1:17" ht="15.75" x14ac:dyDescent="0.25">
      <c r="F6" s="98"/>
      <c r="G6" s="88"/>
      <c r="I6"/>
      <c r="L6"/>
    </row>
    <row r="7" spans="1:17" ht="15.75" thickBot="1" x14ac:dyDescent="0.3">
      <c r="F7" s="1"/>
      <c r="G7" s="88"/>
      <c r="I7"/>
      <c r="L7"/>
    </row>
    <row r="8" spans="1:17" ht="29.25" thickBot="1" x14ac:dyDescent="0.5">
      <c r="B8" s="7"/>
      <c r="C8" s="8" t="s">
        <v>56</v>
      </c>
      <c r="E8" s="7"/>
      <c r="F8" s="7"/>
      <c r="G8" s="2"/>
      <c r="H8" s="2"/>
      <c r="I8" s="2"/>
      <c r="J8" s="2"/>
      <c r="K8" s="80"/>
      <c r="L8" s="99"/>
      <c r="M8" s="201" t="s">
        <v>179</v>
      </c>
      <c r="N8" s="170"/>
      <c r="O8" s="170"/>
      <c r="P8" s="170"/>
      <c r="Q8" s="171"/>
    </row>
    <row r="9" spans="1:17" ht="54.75" customHeight="1" thickBot="1" x14ac:dyDescent="0.3">
      <c r="A9" s="62" t="s">
        <v>5</v>
      </c>
      <c r="B9" s="63" t="s">
        <v>6</v>
      </c>
      <c r="C9" s="63" t="s">
        <v>12</v>
      </c>
      <c r="D9" s="92" t="s">
        <v>7</v>
      </c>
      <c r="E9" s="63" t="s">
        <v>8</v>
      </c>
      <c r="F9" s="63" t="s">
        <v>13</v>
      </c>
      <c r="G9" s="63" t="s">
        <v>14</v>
      </c>
      <c r="H9" s="63" t="s">
        <v>9</v>
      </c>
      <c r="I9" s="63" t="s">
        <v>10</v>
      </c>
      <c r="J9" s="63" t="s">
        <v>11</v>
      </c>
      <c r="K9" s="137" t="s">
        <v>296</v>
      </c>
      <c r="L9" s="101"/>
      <c r="M9" s="25" t="s">
        <v>10</v>
      </c>
      <c r="N9" s="26" t="s">
        <v>11</v>
      </c>
      <c r="O9" s="27" t="s">
        <v>180</v>
      </c>
      <c r="P9" s="26" t="s">
        <v>181</v>
      </c>
      <c r="Q9" s="28" t="s">
        <v>89</v>
      </c>
    </row>
    <row r="10" spans="1:17" ht="29.25" customHeight="1" x14ac:dyDescent="0.25">
      <c r="A10" s="153"/>
      <c r="B10" s="224" t="s">
        <v>346</v>
      </c>
      <c r="C10" s="149"/>
      <c r="D10" s="43">
        <v>700</v>
      </c>
      <c r="E10" s="149"/>
      <c r="F10" s="146" t="s">
        <v>117</v>
      </c>
      <c r="G10" s="149" t="s">
        <v>16</v>
      </c>
      <c r="H10" s="163" t="s">
        <v>349</v>
      </c>
      <c r="I10" s="146" t="s">
        <v>333</v>
      </c>
      <c r="J10" s="149" t="s">
        <v>45</v>
      </c>
      <c r="K10" s="152" t="s">
        <v>250</v>
      </c>
      <c r="L10" s="221" t="s">
        <v>56</v>
      </c>
      <c r="M10" s="17"/>
      <c r="N10" s="147"/>
      <c r="O10" s="147"/>
      <c r="P10" s="147"/>
      <c r="Q10" s="150"/>
    </row>
    <row r="11" spans="1:17" ht="29.25" customHeight="1" thickBot="1" x14ac:dyDescent="0.3">
      <c r="A11" s="17"/>
      <c r="B11" s="225"/>
      <c r="C11" s="147"/>
      <c r="D11" s="14"/>
      <c r="E11" s="120"/>
      <c r="F11" s="120"/>
      <c r="G11" s="147"/>
      <c r="H11" s="164"/>
      <c r="I11" s="147"/>
      <c r="J11" s="147"/>
      <c r="K11" s="147"/>
      <c r="L11" s="222"/>
      <c r="M11" s="31"/>
      <c r="N11" s="32"/>
      <c r="O11" s="32"/>
      <c r="P11" s="32"/>
      <c r="Q11" s="33"/>
    </row>
    <row r="12" spans="1:17" ht="29.25" customHeight="1" x14ac:dyDescent="0.25">
      <c r="A12" s="17"/>
      <c r="B12" s="147"/>
      <c r="C12" s="147"/>
      <c r="D12" s="14"/>
      <c r="E12" s="120"/>
      <c r="F12" s="120"/>
      <c r="G12" s="147"/>
      <c r="H12" s="164"/>
      <c r="I12" s="147"/>
      <c r="J12" s="147"/>
      <c r="K12" s="147"/>
      <c r="L12" s="222"/>
      <c r="M12" s="31"/>
      <c r="N12" s="32"/>
      <c r="O12" s="32"/>
      <c r="P12" s="32"/>
      <c r="Q12" s="33"/>
    </row>
    <row r="13" spans="1:17" ht="29.25" customHeight="1" x14ac:dyDescent="0.25">
      <c r="A13" s="17"/>
      <c r="B13" s="147"/>
      <c r="C13" s="147"/>
      <c r="D13" s="14"/>
      <c r="E13" s="120"/>
      <c r="F13" s="120"/>
      <c r="G13" s="147"/>
      <c r="H13" s="164"/>
      <c r="I13" s="147"/>
      <c r="J13" s="147"/>
      <c r="K13" s="147"/>
      <c r="L13" s="222"/>
      <c r="M13" s="31"/>
      <c r="N13" s="32"/>
      <c r="O13" s="32"/>
      <c r="P13" s="32"/>
      <c r="Q13" s="33"/>
    </row>
    <row r="14" spans="1:17" ht="29.25" customHeight="1" thickBot="1" x14ac:dyDescent="0.3">
      <c r="A14" s="52"/>
      <c r="B14" s="148"/>
      <c r="C14" s="148"/>
      <c r="D14" s="41"/>
      <c r="E14" s="148"/>
      <c r="F14" s="148"/>
      <c r="G14" s="148"/>
      <c r="H14" s="165"/>
      <c r="I14" s="148"/>
      <c r="J14" s="148"/>
      <c r="K14" s="148"/>
      <c r="L14" s="223"/>
      <c r="M14" s="31"/>
      <c r="N14" s="32"/>
      <c r="O14" s="32"/>
      <c r="P14" s="32"/>
      <c r="Q14" s="33"/>
    </row>
    <row r="15" spans="1:17" ht="55.5" customHeight="1" x14ac:dyDescent="0.25">
      <c r="A15" s="153">
        <v>3054</v>
      </c>
      <c r="B15" s="146" t="s">
        <v>347</v>
      </c>
      <c r="C15" s="149"/>
      <c r="D15" s="43">
        <v>1700</v>
      </c>
      <c r="E15" s="149">
        <f>D15*0.8</f>
        <v>1360</v>
      </c>
      <c r="F15" s="146" t="s">
        <v>117</v>
      </c>
      <c r="G15" s="149" t="s">
        <v>16</v>
      </c>
      <c r="H15" s="163" t="s">
        <v>348</v>
      </c>
      <c r="I15" s="146" t="s">
        <v>333</v>
      </c>
      <c r="J15" s="149" t="s">
        <v>45</v>
      </c>
      <c r="K15" s="152" t="s">
        <v>250</v>
      </c>
      <c r="L15" s="221" t="s">
        <v>56</v>
      </c>
      <c r="M15" s="17"/>
      <c r="N15" s="147"/>
      <c r="O15" s="147"/>
      <c r="P15" s="147"/>
      <c r="Q15" s="150"/>
    </row>
    <row r="16" spans="1:17" ht="55.5" customHeight="1" x14ac:dyDescent="0.25">
      <c r="A16" s="17"/>
      <c r="B16" s="147"/>
      <c r="C16" s="147"/>
      <c r="D16" s="14"/>
      <c r="E16" s="120"/>
      <c r="F16" s="120"/>
      <c r="G16" s="147"/>
      <c r="H16" s="164"/>
      <c r="I16" s="147"/>
      <c r="J16" s="147"/>
      <c r="K16" s="147"/>
      <c r="L16" s="222"/>
      <c r="M16" s="31"/>
      <c r="N16" s="32"/>
      <c r="O16" s="32"/>
      <c r="P16" s="32"/>
      <c r="Q16" s="33"/>
    </row>
    <row r="17" spans="1:17" ht="55.5" customHeight="1" x14ac:dyDescent="0.25">
      <c r="A17" s="17"/>
      <c r="B17" s="147"/>
      <c r="C17" s="147"/>
      <c r="D17" s="14"/>
      <c r="E17" s="120"/>
      <c r="F17" s="120"/>
      <c r="G17" s="147"/>
      <c r="H17" s="164"/>
      <c r="I17" s="147"/>
      <c r="J17" s="147"/>
      <c r="K17" s="147"/>
      <c r="L17" s="222"/>
      <c r="M17" s="31"/>
      <c r="N17" s="32"/>
      <c r="O17" s="32"/>
      <c r="P17" s="32"/>
      <c r="Q17" s="33"/>
    </row>
    <row r="18" spans="1:17" ht="55.5" customHeight="1" x14ac:dyDescent="0.25">
      <c r="A18" s="17"/>
      <c r="B18" s="147"/>
      <c r="C18" s="147"/>
      <c r="D18" s="14"/>
      <c r="E18" s="120"/>
      <c r="F18" s="120"/>
      <c r="G18" s="147"/>
      <c r="H18" s="164"/>
      <c r="I18" s="147"/>
      <c r="J18" s="147"/>
      <c r="K18" s="147"/>
      <c r="L18" s="222"/>
      <c r="M18" s="31"/>
      <c r="N18" s="32"/>
      <c r="O18" s="32"/>
      <c r="P18" s="32"/>
      <c r="Q18" s="33"/>
    </row>
    <row r="19" spans="1:17" ht="55.5" customHeight="1" thickBot="1" x14ac:dyDescent="0.3">
      <c r="A19" s="52"/>
      <c r="B19" s="148"/>
      <c r="C19" s="148"/>
      <c r="D19" s="41"/>
      <c r="E19" s="148"/>
      <c r="F19" s="148"/>
      <c r="G19" s="148"/>
      <c r="H19" s="165"/>
      <c r="I19" s="148"/>
      <c r="J19" s="148"/>
      <c r="K19" s="148"/>
      <c r="L19" s="223"/>
      <c r="M19" s="31"/>
      <c r="N19" s="32"/>
      <c r="O19" s="32"/>
      <c r="P19" s="32"/>
      <c r="Q19" s="33"/>
    </row>
    <row r="20" spans="1:17" ht="29.25" customHeight="1" x14ac:dyDescent="0.25">
      <c r="A20" s="153">
        <v>3053</v>
      </c>
      <c r="B20" s="146" t="s">
        <v>57</v>
      </c>
      <c r="C20" s="149"/>
      <c r="D20" s="43">
        <v>700</v>
      </c>
      <c r="E20" s="149">
        <v>400</v>
      </c>
      <c r="F20" s="146" t="s">
        <v>117</v>
      </c>
      <c r="G20" s="149" t="s">
        <v>16</v>
      </c>
      <c r="H20" s="163" t="s">
        <v>253</v>
      </c>
      <c r="I20" s="146" t="s">
        <v>333</v>
      </c>
      <c r="J20" s="149" t="s">
        <v>45</v>
      </c>
      <c r="K20" s="152" t="s">
        <v>250</v>
      </c>
      <c r="L20" s="221" t="s">
        <v>56</v>
      </c>
      <c r="M20" s="17"/>
      <c r="N20" s="147"/>
      <c r="O20" s="147"/>
      <c r="P20" s="147"/>
      <c r="Q20" s="150"/>
    </row>
    <row r="21" spans="1:17" ht="29.25" customHeight="1" x14ac:dyDescent="0.25">
      <c r="A21" s="17"/>
      <c r="B21" s="147"/>
      <c r="C21" s="147"/>
      <c r="D21" s="14"/>
      <c r="E21" s="120"/>
      <c r="F21" s="120"/>
      <c r="G21" s="147"/>
      <c r="H21" s="164"/>
      <c r="I21" s="147"/>
      <c r="J21" s="147"/>
      <c r="K21" s="147"/>
      <c r="L21" s="222"/>
      <c r="M21" s="31"/>
      <c r="N21" s="32"/>
      <c r="O21" s="32"/>
      <c r="P21" s="32"/>
      <c r="Q21" s="33"/>
    </row>
    <row r="22" spans="1:17" ht="29.25" customHeight="1" x14ac:dyDescent="0.25">
      <c r="A22" s="17"/>
      <c r="B22" s="147"/>
      <c r="C22" s="147"/>
      <c r="D22" s="14"/>
      <c r="E22" s="120"/>
      <c r="F22" s="120"/>
      <c r="G22" s="147"/>
      <c r="H22" s="164"/>
      <c r="I22" s="147"/>
      <c r="J22" s="147"/>
      <c r="K22" s="147"/>
      <c r="L22" s="222"/>
      <c r="M22" s="31"/>
      <c r="N22" s="32"/>
      <c r="O22" s="32"/>
      <c r="P22" s="32"/>
      <c r="Q22" s="33"/>
    </row>
    <row r="23" spans="1:17" ht="29.25" customHeight="1" x14ac:dyDescent="0.25">
      <c r="A23" s="17"/>
      <c r="B23" s="147"/>
      <c r="C23" s="147"/>
      <c r="D23" s="14"/>
      <c r="E23" s="120"/>
      <c r="F23" s="120"/>
      <c r="G23" s="147"/>
      <c r="H23" s="164"/>
      <c r="I23" s="147"/>
      <c r="J23" s="147"/>
      <c r="K23" s="147"/>
      <c r="L23" s="222"/>
      <c r="M23" s="31"/>
      <c r="N23" s="32"/>
      <c r="O23" s="32"/>
      <c r="P23" s="32"/>
      <c r="Q23" s="33"/>
    </row>
    <row r="24" spans="1:17" ht="29.25" customHeight="1" thickBot="1" x14ac:dyDescent="0.3">
      <c r="A24" s="52"/>
      <c r="B24" s="148"/>
      <c r="C24" s="148"/>
      <c r="D24" s="41"/>
      <c r="E24" s="148"/>
      <c r="F24" s="148"/>
      <c r="G24" s="148"/>
      <c r="H24" s="165"/>
      <c r="I24" s="148"/>
      <c r="J24" s="148"/>
      <c r="K24" s="148"/>
      <c r="L24" s="223"/>
      <c r="M24" s="31"/>
      <c r="N24" s="32"/>
      <c r="O24" s="32"/>
      <c r="P24" s="32"/>
      <c r="Q24" s="33"/>
    </row>
    <row r="25" spans="1:17" ht="29.25" customHeight="1" x14ac:dyDescent="0.25">
      <c r="A25" s="153">
        <v>3052</v>
      </c>
      <c r="B25" s="146" t="s">
        <v>57</v>
      </c>
      <c r="C25" s="149"/>
      <c r="D25" s="43">
        <v>700</v>
      </c>
      <c r="E25" s="149">
        <v>350</v>
      </c>
      <c r="F25" s="146" t="s">
        <v>117</v>
      </c>
      <c r="G25" s="149" t="s">
        <v>16</v>
      </c>
      <c r="H25" s="163" t="s">
        <v>253</v>
      </c>
      <c r="I25" s="163" t="s">
        <v>353</v>
      </c>
      <c r="J25" s="149" t="s">
        <v>45</v>
      </c>
      <c r="K25" s="152" t="s">
        <v>250</v>
      </c>
      <c r="L25" s="221" t="s">
        <v>56</v>
      </c>
      <c r="M25" s="17"/>
      <c r="N25" s="147"/>
      <c r="O25" s="147"/>
      <c r="P25" s="147"/>
      <c r="Q25" s="150"/>
    </row>
    <row r="26" spans="1:17" ht="29.25" customHeight="1" x14ac:dyDescent="0.25">
      <c r="A26" s="17"/>
      <c r="B26" s="147"/>
      <c r="C26" s="147"/>
      <c r="D26" s="14"/>
      <c r="E26" s="120"/>
      <c r="F26" s="120"/>
      <c r="G26" s="147"/>
      <c r="H26" s="164"/>
      <c r="I26" s="164"/>
      <c r="J26" s="147"/>
      <c r="K26" s="147"/>
      <c r="L26" s="222"/>
      <c r="M26" s="31"/>
      <c r="N26" s="32"/>
      <c r="O26" s="32"/>
      <c r="P26" s="32"/>
      <c r="Q26" s="33"/>
    </row>
    <row r="27" spans="1:17" ht="29.25" customHeight="1" x14ac:dyDescent="0.25">
      <c r="A27" s="17"/>
      <c r="B27" s="147"/>
      <c r="C27" s="147"/>
      <c r="D27" s="14"/>
      <c r="E27" s="120"/>
      <c r="F27" s="120"/>
      <c r="G27" s="147"/>
      <c r="H27" s="164"/>
      <c r="I27" s="147"/>
      <c r="J27" s="147"/>
      <c r="K27" s="147"/>
      <c r="L27" s="222"/>
      <c r="M27" s="31"/>
      <c r="N27" s="32"/>
      <c r="O27" s="32"/>
      <c r="P27" s="32"/>
      <c r="Q27" s="33"/>
    </row>
    <row r="28" spans="1:17" ht="29.25" customHeight="1" x14ac:dyDescent="0.25">
      <c r="A28" s="17"/>
      <c r="B28" s="147"/>
      <c r="C28" s="147"/>
      <c r="D28" s="14"/>
      <c r="E28" s="120"/>
      <c r="F28" s="120"/>
      <c r="G28" s="147"/>
      <c r="H28" s="164"/>
      <c r="I28" s="147"/>
      <c r="J28" s="147"/>
      <c r="K28" s="147"/>
      <c r="L28" s="222"/>
      <c r="M28" s="31"/>
      <c r="N28" s="32"/>
      <c r="O28" s="32"/>
      <c r="P28" s="32"/>
      <c r="Q28" s="33"/>
    </row>
    <row r="29" spans="1:17" ht="29.25" customHeight="1" thickBot="1" x14ac:dyDescent="0.3">
      <c r="A29" s="52"/>
      <c r="B29" s="148"/>
      <c r="C29" s="148"/>
      <c r="D29" s="41"/>
      <c r="E29" s="148"/>
      <c r="F29" s="148"/>
      <c r="G29" s="148"/>
      <c r="H29" s="165"/>
      <c r="I29" s="148"/>
      <c r="J29" s="148"/>
      <c r="K29" s="148"/>
      <c r="L29" s="223"/>
      <c r="M29" s="31"/>
      <c r="N29" s="32"/>
      <c r="O29" s="32"/>
      <c r="P29" s="32"/>
      <c r="Q29" s="33"/>
    </row>
    <row r="30" spans="1:17" ht="29.25" customHeight="1" x14ac:dyDescent="0.25">
      <c r="A30" s="153">
        <v>3051</v>
      </c>
      <c r="B30" s="146" t="s">
        <v>57</v>
      </c>
      <c r="C30" s="149"/>
      <c r="D30" s="43">
        <v>700</v>
      </c>
      <c r="E30" s="149">
        <v>350</v>
      </c>
      <c r="F30" s="146" t="s">
        <v>117</v>
      </c>
      <c r="G30" s="149" t="s">
        <v>16</v>
      </c>
      <c r="H30" s="163" t="s">
        <v>253</v>
      </c>
      <c r="I30" s="146" t="s">
        <v>43</v>
      </c>
      <c r="J30" s="149" t="s">
        <v>45</v>
      </c>
      <c r="K30" s="152" t="s">
        <v>250</v>
      </c>
      <c r="L30" s="221" t="s">
        <v>56</v>
      </c>
      <c r="M30" s="17"/>
      <c r="N30" s="147"/>
      <c r="O30" s="147"/>
      <c r="P30" s="147"/>
      <c r="Q30" s="150"/>
    </row>
    <row r="31" spans="1:17" ht="29.25" customHeight="1" x14ac:dyDescent="0.25">
      <c r="A31" s="17"/>
      <c r="B31" s="147"/>
      <c r="C31" s="147"/>
      <c r="D31" s="14"/>
      <c r="E31" s="120"/>
      <c r="F31" s="120"/>
      <c r="G31" s="147"/>
      <c r="H31" s="164"/>
      <c r="I31" s="147"/>
      <c r="J31" s="147"/>
      <c r="K31" s="147"/>
      <c r="L31" s="222"/>
      <c r="M31" s="31"/>
      <c r="N31" s="32"/>
      <c r="O31" s="32"/>
      <c r="P31" s="32"/>
      <c r="Q31" s="33"/>
    </row>
    <row r="32" spans="1:17" ht="29.25" customHeight="1" x14ac:dyDescent="0.25">
      <c r="A32" s="17"/>
      <c r="B32" s="147"/>
      <c r="C32" s="147"/>
      <c r="D32" s="14"/>
      <c r="E32" s="120"/>
      <c r="F32" s="120"/>
      <c r="G32" s="147"/>
      <c r="H32" s="164"/>
      <c r="I32" s="147"/>
      <c r="J32" s="147"/>
      <c r="K32" s="147"/>
      <c r="L32" s="222"/>
      <c r="M32" s="31"/>
      <c r="N32" s="32"/>
      <c r="O32" s="32"/>
      <c r="P32" s="32"/>
      <c r="Q32" s="33"/>
    </row>
    <row r="33" spans="1:17" ht="29.25" customHeight="1" x14ac:dyDescent="0.25">
      <c r="A33" s="17"/>
      <c r="B33" s="147"/>
      <c r="C33" s="147"/>
      <c r="D33" s="14"/>
      <c r="E33" s="120"/>
      <c r="F33" s="120"/>
      <c r="G33" s="147"/>
      <c r="H33" s="164"/>
      <c r="I33" s="147"/>
      <c r="J33" s="147"/>
      <c r="K33" s="147"/>
      <c r="L33" s="222"/>
      <c r="M33" s="31"/>
      <c r="N33" s="32"/>
      <c r="O33" s="32"/>
      <c r="P33" s="32"/>
      <c r="Q33" s="33"/>
    </row>
    <row r="34" spans="1:17" ht="29.25" customHeight="1" thickBot="1" x14ac:dyDescent="0.3">
      <c r="A34" s="52"/>
      <c r="B34" s="148"/>
      <c r="C34" s="148"/>
      <c r="D34" s="41"/>
      <c r="E34" s="148"/>
      <c r="F34" s="148"/>
      <c r="G34" s="148"/>
      <c r="H34" s="165"/>
      <c r="I34" s="148"/>
      <c r="J34" s="148"/>
      <c r="K34" s="148"/>
      <c r="L34" s="223"/>
      <c r="M34" s="31"/>
      <c r="N34" s="32"/>
      <c r="O34" s="32"/>
      <c r="P34" s="32"/>
      <c r="Q34" s="33"/>
    </row>
    <row r="35" spans="1:17" ht="29.25" customHeight="1" x14ac:dyDescent="0.25">
      <c r="A35" s="153">
        <v>3049</v>
      </c>
      <c r="B35" s="146" t="s">
        <v>57</v>
      </c>
      <c r="C35" s="149"/>
      <c r="D35" s="43">
        <v>700</v>
      </c>
      <c r="E35" s="149">
        <v>350</v>
      </c>
      <c r="F35" s="146" t="s">
        <v>117</v>
      </c>
      <c r="G35" s="149" t="s">
        <v>16</v>
      </c>
      <c r="H35" s="163" t="s">
        <v>253</v>
      </c>
      <c r="I35" s="146" t="s">
        <v>42</v>
      </c>
      <c r="J35" s="149" t="s">
        <v>45</v>
      </c>
      <c r="K35" s="152" t="s">
        <v>250</v>
      </c>
      <c r="L35" s="221" t="s">
        <v>56</v>
      </c>
      <c r="M35" s="17"/>
      <c r="N35" s="147"/>
      <c r="O35" s="147"/>
      <c r="P35" s="147"/>
      <c r="Q35" s="150"/>
    </row>
    <row r="36" spans="1:17" ht="29.25" customHeight="1" x14ac:dyDescent="0.25">
      <c r="A36" s="17"/>
      <c r="B36" s="147"/>
      <c r="C36" s="147"/>
      <c r="D36" s="14"/>
      <c r="E36" s="120"/>
      <c r="F36" s="120"/>
      <c r="G36" s="147"/>
      <c r="H36" s="164"/>
      <c r="I36" s="147"/>
      <c r="J36" s="147"/>
      <c r="K36" s="147"/>
      <c r="L36" s="222"/>
      <c r="M36" s="31"/>
      <c r="N36" s="32"/>
      <c r="O36" s="32"/>
      <c r="P36" s="32"/>
      <c r="Q36" s="33"/>
    </row>
    <row r="37" spans="1:17" ht="29.25" customHeight="1" x14ac:dyDescent="0.25">
      <c r="A37" s="17"/>
      <c r="B37" s="147"/>
      <c r="C37" s="147"/>
      <c r="D37" s="14"/>
      <c r="E37" s="120"/>
      <c r="F37" s="120"/>
      <c r="G37" s="147"/>
      <c r="H37" s="164"/>
      <c r="I37" s="147"/>
      <c r="J37" s="147"/>
      <c r="K37" s="147"/>
      <c r="L37" s="222"/>
      <c r="M37" s="31"/>
      <c r="N37" s="32"/>
      <c r="O37" s="32"/>
      <c r="P37" s="32"/>
      <c r="Q37" s="33"/>
    </row>
    <row r="38" spans="1:17" ht="29.25" customHeight="1" x14ac:dyDescent="0.25">
      <c r="A38" s="17"/>
      <c r="B38" s="147"/>
      <c r="C38" s="147"/>
      <c r="D38" s="14"/>
      <c r="E38" s="120"/>
      <c r="F38" s="120"/>
      <c r="G38" s="147"/>
      <c r="H38" s="164"/>
      <c r="I38" s="147"/>
      <c r="J38" s="147"/>
      <c r="K38" s="147"/>
      <c r="L38" s="222"/>
      <c r="M38" s="31"/>
      <c r="N38" s="32"/>
      <c r="O38" s="32"/>
      <c r="P38" s="32"/>
      <c r="Q38" s="33"/>
    </row>
    <row r="39" spans="1:17" ht="29.25" customHeight="1" thickBot="1" x14ac:dyDescent="0.3">
      <c r="A39" s="52"/>
      <c r="B39" s="148"/>
      <c r="C39" s="148"/>
      <c r="D39" s="41"/>
      <c r="E39" s="148"/>
      <c r="F39" s="148"/>
      <c r="G39" s="148"/>
      <c r="H39" s="165"/>
      <c r="I39" s="148"/>
      <c r="J39" s="148"/>
      <c r="K39" s="148"/>
      <c r="L39" s="223"/>
      <c r="M39" s="31"/>
      <c r="N39" s="32"/>
      <c r="O39" s="32"/>
      <c r="P39" s="32"/>
      <c r="Q39" s="33"/>
    </row>
    <row r="40" spans="1:17" ht="29.25" customHeight="1" x14ac:dyDescent="0.25">
      <c r="A40" s="153">
        <v>3048</v>
      </c>
      <c r="B40" s="146" t="s">
        <v>57</v>
      </c>
      <c r="C40" s="149"/>
      <c r="D40" s="43">
        <v>700</v>
      </c>
      <c r="E40" s="149">
        <v>350</v>
      </c>
      <c r="F40" s="146" t="s">
        <v>117</v>
      </c>
      <c r="G40" s="149" t="s">
        <v>16</v>
      </c>
      <c r="H40" s="163" t="s">
        <v>253</v>
      </c>
      <c r="I40" s="146" t="s">
        <v>18</v>
      </c>
      <c r="J40" s="149" t="s">
        <v>45</v>
      </c>
      <c r="K40" s="152" t="s">
        <v>250</v>
      </c>
      <c r="L40" s="221" t="s">
        <v>56</v>
      </c>
      <c r="M40" s="17"/>
      <c r="N40" s="147"/>
      <c r="O40" s="147"/>
      <c r="P40" s="147"/>
      <c r="Q40" s="150"/>
    </row>
    <row r="41" spans="1:17" ht="29.25" customHeight="1" x14ac:dyDescent="0.25">
      <c r="A41" s="17"/>
      <c r="B41" s="147"/>
      <c r="C41" s="147"/>
      <c r="D41" s="14"/>
      <c r="E41" s="120"/>
      <c r="F41" s="120"/>
      <c r="G41" s="147"/>
      <c r="H41" s="164"/>
      <c r="I41" s="147"/>
      <c r="J41" s="147"/>
      <c r="K41" s="147"/>
      <c r="L41" s="222"/>
      <c r="M41" s="31"/>
      <c r="N41" s="32"/>
      <c r="O41" s="32"/>
      <c r="P41" s="32"/>
      <c r="Q41" s="33"/>
    </row>
    <row r="42" spans="1:17" ht="29.25" customHeight="1" x14ac:dyDescent="0.25">
      <c r="A42" s="17"/>
      <c r="B42" s="147"/>
      <c r="C42" s="147"/>
      <c r="D42" s="14"/>
      <c r="E42" s="120"/>
      <c r="F42" s="120"/>
      <c r="G42" s="147"/>
      <c r="H42" s="164"/>
      <c r="I42" s="147"/>
      <c r="J42" s="147"/>
      <c r="K42" s="147"/>
      <c r="L42" s="222"/>
      <c r="M42" s="31"/>
      <c r="N42" s="32"/>
      <c r="O42" s="32"/>
      <c r="P42" s="32"/>
      <c r="Q42" s="33"/>
    </row>
    <row r="43" spans="1:17" ht="29.25" customHeight="1" x14ac:dyDescent="0.25">
      <c r="A43" s="17"/>
      <c r="B43" s="147"/>
      <c r="C43" s="147"/>
      <c r="D43" s="14"/>
      <c r="E43" s="120"/>
      <c r="F43" s="120"/>
      <c r="G43" s="147"/>
      <c r="H43" s="164"/>
      <c r="I43" s="147"/>
      <c r="J43" s="147"/>
      <c r="K43" s="147"/>
      <c r="L43" s="222"/>
      <c r="M43" s="31"/>
      <c r="N43" s="32"/>
      <c r="O43" s="32"/>
      <c r="P43" s="32"/>
      <c r="Q43" s="33"/>
    </row>
    <row r="44" spans="1:17" ht="29.25" customHeight="1" thickBot="1" x14ac:dyDescent="0.3">
      <c r="A44" s="52"/>
      <c r="B44" s="148"/>
      <c r="C44" s="148"/>
      <c r="D44" s="41"/>
      <c r="E44" s="148"/>
      <c r="F44" s="148"/>
      <c r="G44" s="148"/>
      <c r="H44" s="165"/>
      <c r="I44" s="148"/>
      <c r="J44" s="148"/>
      <c r="K44" s="148"/>
      <c r="L44" s="223"/>
      <c r="M44" s="31"/>
      <c r="N44" s="32"/>
      <c r="O44" s="32"/>
      <c r="P44" s="32"/>
      <c r="Q44" s="33"/>
    </row>
    <row r="45" spans="1:17" ht="29.25" customHeight="1" x14ac:dyDescent="0.25">
      <c r="A45" s="153">
        <v>3047</v>
      </c>
      <c r="B45" s="146" t="s">
        <v>57</v>
      </c>
      <c r="C45" s="149"/>
      <c r="D45" s="43">
        <v>700</v>
      </c>
      <c r="E45" s="149">
        <v>350</v>
      </c>
      <c r="F45" s="146" t="s">
        <v>117</v>
      </c>
      <c r="G45" s="149" t="s">
        <v>16</v>
      </c>
      <c r="H45" s="163" t="s">
        <v>253</v>
      </c>
      <c r="I45" s="146" t="s">
        <v>351</v>
      </c>
      <c r="J45" s="149" t="s">
        <v>45</v>
      </c>
      <c r="K45" s="152" t="s">
        <v>250</v>
      </c>
      <c r="L45" s="221" t="s">
        <v>56</v>
      </c>
      <c r="M45" s="17"/>
      <c r="N45" s="147"/>
      <c r="O45" s="147"/>
      <c r="P45" s="147"/>
      <c r="Q45" s="150"/>
    </row>
    <row r="46" spans="1:17" ht="29.25" customHeight="1" x14ac:dyDescent="0.25">
      <c r="A46" s="17"/>
      <c r="B46" s="147"/>
      <c r="C46" s="147"/>
      <c r="D46" s="14"/>
      <c r="E46" s="120"/>
      <c r="F46" s="120"/>
      <c r="G46" s="147"/>
      <c r="H46" s="164"/>
      <c r="I46" s="147"/>
      <c r="J46" s="147"/>
      <c r="K46" s="147"/>
      <c r="L46" s="222"/>
      <c r="M46" s="31"/>
      <c r="N46" s="32"/>
      <c r="O46" s="32"/>
      <c r="P46" s="32"/>
      <c r="Q46" s="33"/>
    </row>
    <row r="47" spans="1:17" ht="29.25" customHeight="1" x14ac:dyDescent="0.25">
      <c r="A47" s="17"/>
      <c r="B47" s="147"/>
      <c r="C47" s="147"/>
      <c r="D47" s="14"/>
      <c r="E47" s="120"/>
      <c r="F47" s="120"/>
      <c r="G47" s="147"/>
      <c r="H47" s="164"/>
      <c r="I47" s="147"/>
      <c r="J47" s="147"/>
      <c r="K47" s="147"/>
      <c r="L47" s="222"/>
      <c r="M47" s="31"/>
      <c r="N47" s="32"/>
      <c r="O47" s="32"/>
      <c r="P47" s="32"/>
      <c r="Q47" s="33"/>
    </row>
    <row r="48" spans="1:17" ht="29.25" customHeight="1" x14ac:dyDescent="0.25">
      <c r="A48" s="17"/>
      <c r="B48" s="147"/>
      <c r="C48" s="147"/>
      <c r="D48" s="14"/>
      <c r="E48" s="120"/>
      <c r="F48" s="120"/>
      <c r="G48" s="147"/>
      <c r="H48" s="164"/>
      <c r="I48" s="147"/>
      <c r="J48" s="147"/>
      <c r="K48" s="147"/>
      <c r="L48" s="222"/>
      <c r="M48" s="31"/>
      <c r="N48" s="32"/>
      <c r="O48" s="32"/>
      <c r="P48" s="32"/>
      <c r="Q48" s="33"/>
    </row>
    <row r="49" spans="1:17" ht="29.25" customHeight="1" thickBot="1" x14ac:dyDescent="0.3">
      <c r="A49" s="52"/>
      <c r="B49" s="148"/>
      <c r="C49" s="148"/>
      <c r="D49" s="41"/>
      <c r="E49" s="148"/>
      <c r="F49" s="148"/>
      <c r="G49" s="148"/>
      <c r="H49" s="165"/>
      <c r="I49" s="148"/>
      <c r="J49" s="148"/>
      <c r="K49" s="148"/>
      <c r="L49" s="223"/>
      <c r="M49" s="31"/>
      <c r="N49" s="32"/>
      <c r="O49" s="32"/>
      <c r="P49" s="32"/>
      <c r="Q49" s="33"/>
    </row>
    <row r="50" spans="1:17" ht="29.25" customHeight="1" x14ac:dyDescent="0.25">
      <c r="A50" s="153">
        <v>3046</v>
      </c>
      <c r="B50" s="146" t="s">
        <v>57</v>
      </c>
      <c r="C50" s="149"/>
      <c r="D50" s="43">
        <v>700</v>
      </c>
      <c r="E50" s="149">
        <v>350</v>
      </c>
      <c r="F50" s="146" t="s">
        <v>117</v>
      </c>
      <c r="G50" s="149" t="s">
        <v>16</v>
      </c>
      <c r="H50" s="163" t="s">
        <v>253</v>
      </c>
      <c r="I50" s="146" t="s">
        <v>350</v>
      </c>
      <c r="J50" s="149" t="s">
        <v>45</v>
      </c>
      <c r="K50" s="152" t="s">
        <v>250</v>
      </c>
      <c r="L50" s="221" t="s">
        <v>56</v>
      </c>
      <c r="M50" s="17"/>
      <c r="N50" s="147"/>
      <c r="O50" s="147"/>
      <c r="P50" s="147"/>
      <c r="Q50" s="150"/>
    </row>
    <row r="51" spans="1:17" ht="29.25" customHeight="1" x14ac:dyDescent="0.25">
      <c r="A51" s="17"/>
      <c r="B51" s="147"/>
      <c r="C51" s="147"/>
      <c r="D51" s="14"/>
      <c r="E51" s="120"/>
      <c r="F51" s="120"/>
      <c r="G51" s="147"/>
      <c r="H51" s="164"/>
      <c r="I51" s="147"/>
      <c r="J51" s="147"/>
      <c r="K51" s="147"/>
      <c r="L51" s="222"/>
      <c r="M51" s="31"/>
      <c r="N51" s="32"/>
      <c r="O51" s="32"/>
      <c r="P51" s="32"/>
      <c r="Q51" s="33"/>
    </row>
    <row r="52" spans="1:17" ht="29.25" customHeight="1" x14ac:dyDescent="0.25">
      <c r="A52" s="17"/>
      <c r="B52" s="147"/>
      <c r="C52" s="147"/>
      <c r="D52" s="14"/>
      <c r="E52" s="120"/>
      <c r="F52" s="120"/>
      <c r="G52" s="147"/>
      <c r="H52" s="164"/>
      <c r="I52" s="147"/>
      <c r="J52" s="147"/>
      <c r="K52" s="147"/>
      <c r="L52" s="222"/>
      <c r="M52" s="31"/>
      <c r="N52" s="32"/>
      <c r="O52" s="32"/>
      <c r="P52" s="32"/>
      <c r="Q52" s="33"/>
    </row>
    <row r="53" spans="1:17" ht="29.25" customHeight="1" x14ac:dyDescent="0.25">
      <c r="A53" s="17"/>
      <c r="B53" s="147"/>
      <c r="C53" s="147"/>
      <c r="D53" s="14"/>
      <c r="E53" s="120"/>
      <c r="F53" s="120"/>
      <c r="G53" s="147"/>
      <c r="H53" s="164"/>
      <c r="I53" s="147"/>
      <c r="J53" s="147"/>
      <c r="K53" s="147"/>
      <c r="L53" s="222"/>
      <c r="M53" s="31"/>
      <c r="N53" s="32"/>
      <c r="O53" s="32"/>
      <c r="P53" s="32"/>
      <c r="Q53" s="33"/>
    </row>
    <row r="54" spans="1:17" ht="29.25" customHeight="1" thickBot="1" x14ac:dyDescent="0.3">
      <c r="A54" s="52"/>
      <c r="B54" s="148"/>
      <c r="C54" s="148"/>
      <c r="D54" s="41"/>
      <c r="E54" s="148"/>
      <c r="F54" s="148"/>
      <c r="G54" s="148"/>
      <c r="H54" s="165"/>
      <c r="I54" s="148"/>
      <c r="J54" s="148"/>
      <c r="K54" s="148"/>
      <c r="L54" s="223"/>
      <c r="M54" s="31"/>
      <c r="N54" s="32"/>
      <c r="O54" s="32"/>
      <c r="P54" s="32"/>
      <c r="Q54" s="33"/>
    </row>
    <row r="55" spans="1:17" ht="29.25" customHeight="1" x14ac:dyDescent="0.25">
      <c r="A55" s="153">
        <v>3045</v>
      </c>
      <c r="B55" s="146" t="s">
        <v>57</v>
      </c>
      <c r="C55" s="149"/>
      <c r="D55" s="43">
        <v>700</v>
      </c>
      <c r="E55" s="149">
        <v>350</v>
      </c>
      <c r="F55" s="146" t="s">
        <v>117</v>
      </c>
      <c r="G55" s="149" t="s">
        <v>16</v>
      </c>
      <c r="H55" s="163" t="s">
        <v>253</v>
      </c>
      <c r="I55" s="146" t="s">
        <v>352</v>
      </c>
      <c r="J55" s="149" t="s">
        <v>45</v>
      </c>
      <c r="K55" s="152" t="s">
        <v>250</v>
      </c>
      <c r="L55" s="221" t="s">
        <v>56</v>
      </c>
      <c r="M55" s="17"/>
      <c r="N55" s="147"/>
      <c r="O55" s="147"/>
      <c r="P55" s="147"/>
      <c r="Q55" s="150"/>
    </row>
    <row r="56" spans="1:17" ht="29.25" customHeight="1" x14ac:dyDescent="0.25">
      <c r="A56" s="17"/>
      <c r="B56" s="147"/>
      <c r="C56" s="147"/>
      <c r="D56" s="14"/>
      <c r="E56" s="120"/>
      <c r="F56" s="120"/>
      <c r="G56" s="147"/>
      <c r="H56" s="164"/>
      <c r="I56" s="147"/>
      <c r="J56" s="147"/>
      <c r="K56" s="147"/>
      <c r="L56" s="222"/>
      <c r="M56" s="31"/>
      <c r="N56" s="32"/>
      <c r="O56" s="32"/>
      <c r="P56" s="32"/>
      <c r="Q56" s="33"/>
    </row>
    <row r="57" spans="1:17" ht="29.25" customHeight="1" x14ac:dyDescent="0.25">
      <c r="A57" s="17"/>
      <c r="B57" s="147"/>
      <c r="C57" s="147"/>
      <c r="D57" s="14"/>
      <c r="E57" s="120"/>
      <c r="F57" s="120"/>
      <c r="G57" s="147"/>
      <c r="H57" s="164"/>
      <c r="I57" s="147"/>
      <c r="J57" s="147"/>
      <c r="K57" s="147"/>
      <c r="L57" s="222"/>
      <c r="M57" s="31"/>
      <c r="N57" s="32"/>
      <c r="O57" s="32"/>
      <c r="P57" s="32"/>
      <c r="Q57" s="33"/>
    </row>
    <row r="58" spans="1:17" ht="29.25" customHeight="1" x14ac:dyDescent="0.25">
      <c r="A58" s="17"/>
      <c r="B58" s="147"/>
      <c r="C58" s="147"/>
      <c r="D58" s="14"/>
      <c r="E58" s="120"/>
      <c r="F58" s="120"/>
      <c r="G58" s="147"/>
      <c r="H58" s="164"/>
      <c r="I58" s="147"/>
      <c r="J58" s="147"/>
      <c r="K58" s="147"/>
      <c r="L58" s="222"/>
      <c r="M58" s="31"/>
      <c r="N58" s="32"/>
      <c r="O58" s="32"/>
      <c r="P58" s="32"/>
      <c r="Q58" s="33"/>
    </row>
    <row r="59" spans="1:17" ht="29.25" customHeight="1" thickBot="1" x14ac:dyDescent="0.3">
      <c r="A59" s="52"/>
      <c r="B59" s="148"/>
      <c r="C59" s="148"/>
      <c r="D59" s="41"/>
      <c r="E59" s="148"/>
      <c r="F59" s="148"/>
      <c r="G59" s="148"/>
      <c r="H59" s="165"/>
      <c r="I59" s="148"/>
      <c r="J59" s="148"/>
      <c r="K59" s="148"/>
      <c r="L59" s="223"/>
      <c r="M59" s="31"/>
      <c r="N59" s="32"/>
      <c r="O59" s="32"/>
      <c r="P59" s="32"/>
      <c r="Q59" s="33"/>
    </row>
    <row r="60" spans="1:17" ht="29.25" customHeight="1" x14ac:dyDescent="0.25">
      <c r="A60" s="153">
        <v>3044</v>
      </c>
      <c r="B60" s="146" t="s">
        <v>57</v>
      </c>
      <c r="C60" s="149"/>
      <c r="D60" s="43">
        <v>700</v>
      </c>
      <c r="E60" s="149">
        <v>350</v>
      </c>
      <c r="F60" s="146" t="s">
        <v>117</v>
      </c>
      <c r="G60" s="149" t="s">
        <v>16</v>
      </c>
      <c r="H60" s="163" t="s">
        <v>253</v>
      </c>
      <c r="I60" s="146" t="s">
        <v>24</v>
      </c>
      <c r="J60" s="149" t="s">
        <v>45</v>
      </c>
      <c r="K60" s="152" t="s">
        <v>250</v>
      </c>
      <c r="L60" s="221" t="s">
        <v>56</v>
      </c>
      <c r="M60" s="17"/>
      <c r="N60" s="147"/>
      <c r="O60" s="147"/>
      <c r="P60" s="147"/>
      <c r="Q60" s="150"/>
    </row>
    <row r="61" spans="1:17" ht="29.25" customHeight="1" x14ac:dyDescent="0.25">
      <c r="A61" s="17"/>
      <c r="B61" s="147"/>
      <c r="C61" s="147"/>
      <c r="D61" s="14"/>
      <c r="E61" s="120"/>
      <c r="F61" s="120"/>
      <c r="G61" s="147"/>
      <c r="H61" s="164"/>
      <c r="I61" s="147"/>
      <c r="J61" s="147"/>
      <c r="K61" s="147"/>
      <c r="L61" s="222"/>
      <c r="M61" s="31"/>
      <c r="N61" s="32"/>
      <c r="O61" s="32"/>
      <c r="P61" s="32"/>
      <c r="Q61" s="33"/>
    </row>
    <row r="62" spans="1:17" ht="29.25" customHeight="1" x14ac:dyDescent="0.25">
      <c r="A62" s="17"/>
      <c r="B62" s="147"/>
      <c r="C62" s="147"/>
      <c r="D62" s="14"/>
      <c r="E62" s="120"/>
      <c r="F62" s="120"/>
      <c r="G62" s="147"/>
      <c r="H62" s="164"/>
      <c r="I62" s="147"/>
      <c r="J62" s="147"/>
      <c r="K62" s="147"/>
      <c r="L62" s="222"/>
      <c r="M62" s="31"/>
      <c r="N62" s="32"/>
      <c r="O62" s="32"/>
      <c r="P62" s="32"/>
      <c r="Q62" s="33"/>
    </row>
    <row r="63" spans="1:17" ht="29.25" customHeight="1" x14ac:dyDescent="0.25">
      <c r="A63" s="17"/>
      <c r="B63" s="147"/>
      <c r="C63" s="147"/>
      <c r="D63" s="14"/>
      <c r="E63" s="120"/>
      <c r="F63" s="120"/>
      <c r="G63" s="147"/>
      <c r="H63" s="164"/>
      <c r="I63" s="147"/>
      <c r="J63" s="147"/>
      <c r="K63" s="147"/>
      <c r="L63" s="222"/>
      <c r="M63" s="31"/>
      <c r="N63" s="32"/>
      <c r="O63" s="32"/>
      <c r="P63" s="32"/>
      <c r="Q63" s="33"/>
    </row>
    <row r="64" spans="1:17" ht="29.25" customHeight="1" thickBot="1" x14ac:dyDescent="0.3">
      <c r="A64" s="52"/>
      <c r="B64" s="148"/>
      <c r="C64" s="148"/>
      <c r="D64" s="41"/>
      <c r="E64" s="148"/>
      <c r="F64" s="148"/>
      <c r="G64" s="148"/>
      <c r="H64" s="165"/>
      <c r="I64" s="148"/>
      <c r="J64" s="148"/>
      <c r="K64" s="148"/>
      <c r="L64" s="223"/>
      <c r="M64" s="31"/>
      <c r="N64" s="32"/>
      <c r="O64" s="32"/>
      <c r="P64" s="32"/>
      <c r="Q64" s="33"/>
    </row>
    <row r="65" spans="1:17" ht="29.25" customHeight="1" x14ac:dyDescent="0.25">
      <c r="A65" s="153">
        <v>3043</v>
      </c>
      <c r="B65" s="146" t="s">
        <v>57</v>
      </c>
      <c r="C65" s="149"/>
      <c r="D65" s="43">
        <v>700</v>
      </c>
      <c r="E65" s="149">
        <v>350</v>
      </c>
      <c r="F65" s="146" t="s">
        <v>117</v>
      </c>
      <c r="G65" s="149" t="s">
        <v>16</v>
      </c>
      <c r="H65" s="163" t="s">
        <v>253</v>
      </c>
      <c r="I65" s="146" t="s">
        <v>26</v>
      </c>
      <c r="J65" s="149" t="s">
        <v>45</v>
      </c>
      <c r="K65" s="152" t="s">
        <v>250</v>
      </c>
      <c r="L65" s="221" t="s">
        <v>56</v>
      </c>
      <c r="M65" s="17"/>
      <c r="N65" s="147"/>
      <c r="O65" s="147"/>
      <c r="P65" s="147"/>
      <c r="Q65" s="150"/>
    </row>
    <row r="66" spans="1:17" ht="29.25" customHeight="1" x14ac:dyDescent="0.25">
      <c r="A66" s="17"/>
      <c r="B66" s="147"/>
      <c r="C66" s="147"/>
      <c r="D66" s="14"/>
      <c r="E66" s="120"/>
      <c r="F66" s="120"/>
      <c r="G66" s="147"/>
      <c r="H66" s="164"/>
      <c r="I66" s="147"/>
      <c r="J66" s="147"/>
      <c r="K66" s="147"/>
      <c r="L66" s="222"/>
      <c r="M66" s="31"/>
      <c r="N66" s="32"/>
      <c r="O66" s="32"/>
      <c r="P66" s="32"/>
      <c r="Q66" s="33"/>
    </row>
    <row r="67" spans="1:17" ht="29.25" customHeight="1" x14ac:dyDescent="0.25">
      <c r="A67" s="17"/>
      <c r="B67" s="147"/>
      <c r="C67" s="147"/>
      <c r="D67" s="14"/>
      <c r="E67" s="120"/>
      <c r="F67" s="120"/>
      <c r="G67" s="147"/>
      <c r="H67" s="164"/>
      <c r="I67" s="147"/>
      <c r="J67" s="147"/>
      <c r="K67" s="147"/>
      <c r="L67" s="222"/>
      <c r="M67" s="31"/>
      <c r="N67" s="32"/>
      <c r="O67" s="32"/>
      <c r="P67" s="32"/>
      <c r="Q67" s="33"/>
    </row>
    <row r="68" spans="1:17" ht="29.25" customHeight="1" x14ac:dyDescent="0.25">
      <c r="A68" s="17"/>
      <c r="B68" s="147"/>
      <c r="C68" s="147"/>
      <c r="D68" s="14"/>
      <c r="E68" s="120"/>
      <c r="F68" s="120"/>
      <c r="G68" s="147"/>
      <c r="H68" s="164"/>
      <c r="I68" s="147"/>
      <c r="J68" s="147"/>
      <c r="K68" s="147"/>
      <c r="L68" s="222"/>
      <c r="M68" s="31"/>
      <c r="N68" s="32"/>
      <c r="O68" s="32"/>
      <c r="P68" s="32"/>
      <c r="Q68" s="33"/>
    </row>
    <row r="69" spans="1:17" ht="29.25" customHeight="1" thickBot="1" x14ac:dyDescent="0.3">
      <c r="A69" s="52"/>
      <c r="B69" s="148"/>
      <c r="C69" s="148"/>
      <c r="D69" s="41"/>
      <c r="E69" s="148"/>
      <c r="F69" s="148"/>
      <c r="G69" s="148"/>
      <c r="H69" s="165"/>
      <c r="I69" s="148"/>
      <c r="J69" s="148"/>
      <c r="K69" s="148"/>
      <c r="L69" s="223"/>
      <c r="M69" s="31"/>
      <c r="N69" s="32"/>
      <c r="O69" s="32"/>
      <c r="P69" s="32"/>
      <c r="Q69" s="33"/>
    </row>
    <row r="70" spans="1:17" ht="29.25" customHeight="1" x14ac:dyDescent="0.25">
      <c r="A70" s="153">
        <v>3042</v>
      </c>
      <c r="B70" s="146" t="s">
        <v>57</v>
      </c>
      <c r="C70" s="149"/>
      <c r="D70" s="43">
        <v>700</v>
      </c>
      <c r="E70" s="149">
        <v>350</v>
      </c>
      <c r="F70" s="146" t="s">
        <v>117</v>
      </c>
      <c r="G70" s="149" t="s">
        <v>16</v>
      </c>
      <c r="H70" s="163" t="s">
        <v>253</v>
      </c>
      <c r="I70" s="146" t="s">
        <v>352</v>
      </c>
      <c r="J70" s="149" t="s">
        <v>45</v>
      </c>
      <c r="K70" s="152" t="s">
        <v>250</v>
      </c>
      <c r="L70" s="221" t="s">
        <v>56</v>
      </c>
      <c r="M70" s="17"/>
      <c r="N70" s="147"/>
      <c r="O70" s="147"/>
      <c r="P70" s="147"/>
      <c r="Q70" s="150"/>
    </row>
    <row r="71" spans="1:17" ht="29.25" customHeight="1" x14ac:dyDescent="0.25">
      <c r="A71" s="17"/>
      <c r="B71" s="147"/>
      <c r="C71" s="147"/>
      <c r="D71" s="14"/>
      <c r="E71" s="120"/>
      <c r="F71" s="120"/>
      <c r="G71" s="147"/>
      <c r="H71" s="164"/>
      <c r="I71" s="147"/>
      <c r="J71" s="147"/>
      <c r="K71" s="147"/>
      <c r="L71" s="222"/>
      <c r="M71" s="31"/>
      <c r="N71" s="32"/>
      <c r="O71" s="32"/>
      <c r="P71" s="32"/>
      <c r="Q71" s="33"/>
    </row>
    <row r="72" spans="1:17" ht="29.25" customHeight="1" x14ac:dyDescent="0.25">
      <c r="A72" s="17"/>
      <c r="B72" s="147"/>
      <c r="C72" s="147"/>
      <c r="D72" s="14"/>
      <c r="E72" s="120"/>
      <c r="F72" s="120"/>
      <c r="G72" s="147"/>
      <c r="H72" s="164"/>
      <c r="I72" s="147"/>
      <c r="J72" s="147"/>
      <c r="K72" s="147"/>
      <c r="L72" s="222"/>
      <c r="M72" s="31"/>
      <c r="N72" s="32"/>
      <c r="O72" s="32"/>
      <c r="P72" s="32"/>
      <c r="Q72" s="33"/>
    </row>
    <row r="73" spans="1:17" ht="29.25" customHeight="1" x14ac:dyDescent="0.25">
      <c r="A73" s="17"/>
      <c r="B73" s="147"/>
      <c r="C73" s="147"/>
      <c r="D73" s="14"/>
      <c r="E73" s="120"/>
      <c r="F73" s="120"/>
      <c r="G73" s="147"/>
      <c r="H73" s="164"/>
      <c r="I73" s="147"/>
      <c r="J73" s="147"/>
      <c r="K73" s="147"/>
      <c r="L73" s="222"/>
      <c r="M73" s="31"/>
      <c r="N73" s="32"/>
      <c r="O73" s="32"/>
      <c r="P73" s="32"/>
      <c r="Q73" s="33"/>
    </row>
    <row r="74" spans="1:17" ht="29.25" customHeight="1" thickBot="1" x14ac:dyDescent="0.3">
      <c r="A74" s="52"/>
      <c r="B74" s="148"/>
      <c r="C74" s="148"/>
      <c r="D74" s="41"/>
      <c r="E74" s="148"/>
      <c r="F74" s="148"/>
      <c r="G74" s="148"/>
      <c r="H74" s="165"/>
      <c r="I74" s="148"/>
      <c r="J74" s="148"/>
      <c r="K74" s="148"/>
      <c r="L74" s="223"/>
      <c r="M74" s="31"/>
      <c r="N74" s="32"/>
      <c r="O74" s="32"/>
      <c r="P74" s="32"/>
      <c r="Q74" s="33"/>
    </row>
    <row r="75" spans="1:17" ht="29.25" customHeight="1" x14ac:dyDescent="0.25">
      <c r="A75" s="153">
        <v>3041</v>
      </c>
      <c r="B75" s="146" t="s">
        <v>57</v>
      </c>
      <c r="C75" s="149"/>
      <c r="D75" s="43">
        <v>700</v>
      </c>
      <c r="E75" s="149">
        <v>350</v>
      </c>
      <c r="F75" s="146" t="s">
        <v>117</v>
      </c>
      <c r="G75" s="149" t="s">
        <v>16</v>
      </c>
      <c r="H75" s="163" t="s">
        <v>253</v>
      </c>
      <c r="I75" s="146" t="s">
        <v>43</v>
      </c>
      <c r="J75" s="149" t="s">
        <v>45</v>
      </c>
      <c r="K75" s="152" t="s">
        <v>250</v>
      </c>
      <c r="L75" s="221" t="s">
        <v>56</v>
      </c>
      <c r="M75" s="17"/>
      <c r="N75" s="147"/>
      <c r="O75" s="147"/>
      <c r="P75" s="147"/>
      <c r="Q75" s="150"/>
    </row>
    <row r="76" spans="1:17" ht="29.25" customHeight="1" x14ac:dyDescent="0.25">
      <c r="A76" s="17"/>
      <c r="B76" s="147"/>
      <c r="C76" s="147"/>
      <c r="D76" s="14"/>
      <c r="E76" s="120"/>
      <c r="F76" s="120"/>
      <c r="G76" s="147"/>
      <c r="H76" s="164"/>
      <c r="I76" s="147"/>
      <c r="J76" s="147"/>
      <c r="K76" s="147"/>
      <c r="L76" s="222"/>
      <c r="M76" s="31"/>
      <c r="N76" s="32"/>
      <c r="O76" s="32"/>
      <c r="P76" s="32"/>
      <c r="Q76" s="33"/>
    </row>
    <row r="77" spans="1:17" ht="29.25" customHeight="1" x14ac:dyDescent="0.25">
      <c r="A77" s="17"/>
      <c r="B77" s="147"/>
      <c r="C77" s="147"/>
      <c r="D77" s="14"/>
      <c r="E77" s="120"/>
      <c r="F77" s="120"/>
      <c r="G77" s="147"/>
      <c r="H77" s="164"/>
      <c r="I77" s="147"/>
      <c r="J77" s="147"/>
      <c r="K77" s="147"/>
      <c r="L77" s="222"/>
      <c r="M77" s="31"/>
      <c r="N77" s="32"/>
      <c r="O77" s="32"/>
      <c r="P77" s="32"/>
      <c r="Q77" s="33"/>
    </row>
    <row r="78" spans="1:17" ht="29.25" customHeight="1" x14ac:dyDescent="0.25">
      <c r="A78" s="17"/>
      <c r="B78" s="147"/>
      <c r="C78" s="147"/>
      <c r="D78" s="14"/>
      <c r="E78" s="120"/>
      <c r="F78" s="120"/>
      <c r="G78" s="147"/>
      <c r="H78" s="164"/>
      <c r="I78" s="147"/>
      <c r="J78" s="147"/>
      <c r="K78" s="147"/>
      <c r="L78" s="222"/>
      <c r="M78" s="31"/>
      <c r="N78" s="32"/>
      <c r="O78" s="32"/>
      <c r="P78" s="32"/>
      <c r="Q78" s="33"/>
    </row>
    <row r="79" spans="1:17" ht="29.25" customHeight="1" thickBot="1" x14ac:dyDescent="0.3">
      <c r="A79" s="52"/>
      <c r="B79" s="148"/>
      <c r="C79" s="148"/>
      <c r="D79" s="41"/>
      <c r="E79" s="148"/>
      <c r="F79" s="148"/>
      <c r="G79" s="148"/>
      <c r="H79" s="165"/>
      <c r="I79" s="148"/>
      <c r="J79" s="148"/>
      <c r="K79" s="148"/>
      <c r="L79" s="223"/>
      <c r="M79" s="31"/>
      <c r="N79" s="32"/>
      <c r="O79" s="32"/>
      <c r="P79" s="32"/>
      <c r="Q79" s="33"/>
    </row>
    <row r="80" spans="1:17" ht="29.25" customHeight="1" x14ac:dyDescent="0.25">
      <c r="A80" s="153">
        <v>3040</v>
      </c>
      <c r="B80" s="146" t="s">
        <v>57</v>
      </c>
      <c r="C80" s="149"/>
      <c r="D80" s="43">
        <v>700</v>
      </c>
      <c r="E80" s="149">
        <v>350</v>
      </c>
      <c r="F80" s="146" t="s">
        <v>117</v>
      </c>
      <c r="G80" s="149" t="s">
        <v>16</v>
      </c>
      <c r="H80" s="163" t="s">
        <v>253</v>
      </c>
      <c r="I80" s="146" t="s">
        <v>207</v>
      </c>
      <c r="J80" s="149" t="s">
        <v>45</v>
      </c>
      <c r="K80" s="152" t="s">
        <v>250</v>
      </c>
      <c r="L80" s="221" t="s">
        <v>56</v>
      </c>
      <c r="M80" s="17"/>
      <c r="N80" s="147"/>
      <c r="O80" s="147"/>
      <c r="P80" s="147"/>
      <c r="Q80" s="150"/>
    </row>
    <row r="81" spans="1:17" ht="29.25" customHeight="1" x14ac:dyDescent="0.25">
      <c r="A81" s="17"/>
      <c r="B81" s="147"/>
      <c r="C81" s="147"/>
      <c r="D81" s="14"/>
      <c r="E81" s="120"/>
      <c r="F81" s="120"/>
      <c r="G81" s="147"/>
      <c r="H81" s="164"/>
      <c r="I81" s="147"/>
      <c r="J81" s="147"/>
      <c r="K81" s="147"/>
      <c r="L81" s="222"/>
      <c r="M81" s="31"/>
      <c r="N81" s="32"/>
      <c r="O81" s="32"/>
      <c r="P81" s="32"/>
      <c r="Q81" s="33"/>
    </row>
    <row r="82" spans="1:17" ht="29.25" customHeight="1" x14ac:dyDescent="0.25">
      <c r="A82" s="17"/>
      <c r="B82" s="147"/>
      <c r="C82" s="147"/>
      <c r="D82" s="14"/>
      <c r="E82" s="120"/>
      <c r="F82" s="120"/>
      <c r="G82" s="147"/>
      <c r="H82" s="164"/>
      <c r="I82" s="147"/>
      <c r="J82" s="147"/>
      <c r="K82" s="147"/>
      <c r="L82" s="222"/>
      <c r="M82" s="31"/>
      <c r="N82" s="32"/>
      <c r="O82" s="32"/>
      <c r="P82" s="32"/>
      <c r="Q82" s="33"/>
    </row>
    <row r="83" spans="1:17" ht="29.25" customHeight="1" x14ac:dyDescent="0.25">
      <c r="A83" s="17"/>
      <c r="B83" s="147"/>
      <c r="C83" s="147"/>
      <c r="D83" s="14"/>
      <c r="E83" s="120"/>
      <c r="F83" s="120"/>
      <c r="G83" s="147"/>
      <c r="H83" s="164"/>
      <c r="I83" s="147"/>
      <c r="J83" s="147"/>
      <c r="K83" s="147"/>
      <c r="L83" s="222"/>
      <c r="M83" s="31"/>
      <c r="N83" s="32"/>
      <c r="O83" s="32"/>
      <c r="P83" s="32"/>
      <c r="Q83" s="33"/>
    </row>
    <row r="84" spans="1:17" ht="29.25" customHeight="1" thickBot="1" x14ac:dyDescent="0.3">
      <c r="A84" s="52"/>
      <c r="B84" s="148"/>
      <c r="C84" s="148"/>
      <c r="D84" s="41"/>
      <c r="E84" s="148"/>
      <c r="F84" s="148"/>
      <c r="G84" s="148"/>
      <c r="H84" s="165"/>
      <c r="I84" s="148"/>
      <c r="J84" s="148"/>
      <c r="K84" s="148"/>
      <c r="L84" s="223"/>
      <c r="M84" s="31"/>
      <c r="N84" s="32"/>
      <c r="O84" s="32"/>
      <c r="P84" s="32"/>
      <c r="Q84" s="33"/>
    </row>
    <row r="85" spans="1:17" ht="29.25" customHeight="1" x14ac:dyDescent="0.25">
      <c r="A85" s="153">
        <v>3039</v>
      </c>
      <c r="B85" s="146" t="s">
        <v>57</v>
      </c>
      <c r="C85" s="149"/>
      <c r="D85" s="43">
        <v>700</v>
      </c>
      <c r="E85" s="149">
        <v>350</v>
      </c>
      <c r="F85" s="146" t="s">
        <v>117</v>
      </c>
      <c r="G85" s="149" t="s">
        <v>16</v>
      </c>
      <c r="H85" s="163" t="s">
        <v>253</v>
      </c>
      <c r="I85" s="146" t="s">
        <v>18</v>
      </c>
      <c r="J85" s="149" t="s">
        <v>45</v>
      </c>
      <c r="K85" s="152" t="s">
        <v>250</v>
      </c>
      <c r="L85" s="221" t="s">
        <v>56</v>
      </c>
      <c r="M85" s="17"/>
      <c r="N85" s="147"/>
      <c r="O85" s="147"/>
      <c r="P85" s="147"/>
      <c r="Q85" s="150"/>
    </row>
    <row r="86" spans="1:17" ht="29.25" customHeight="1" x14ac:dyDescent="0.25">
      <c r="A86" s="17"/>
      <c r="B86" s="147"/>
      <c r="C86" s="147"/>
      <c r="D86" s="14"/>
      <c r="E86" s="120"/>
      <c r="F86" s="120"/>
      <c r="G86" s="147"/>
      <c r="H86" s="164"/>
      <c r="I86" s="147"/>
      <c r="J86" s="147"/>
      <c r="K86" s="147"/>
      <c r="L86" s="222"/>
      <c r="M86" s="31"/>
      <c r="N86" s="32"/>
      <c r="O86" s="32"/>
      <c r="P86" s="32"/>
      <c r="Q86" s="33"/>
    </row>
    <row r="87" spans="1:17" ht="29.25" customHeight="1" x14ac:dyDescent="0.25">
      <c r="A87" s="17"/>
      <c r="B87" s="147"/>
      <c r="C87" s="147"/>
      <c r="D87" s="14"/>
      <c r="E87" s="120"/>
      <c r="F87" s="120"/>
      <c r="G87" s="147"/>
      <c r="H87" s="164"/>
      <c r="I87" s="147"/>
      <c r="J87" s="147"/>
      <c r="K87" s="147"/>
      <c r="L87" s="222"/>
      <c r="M87" s="31"/>
      <c r="N87" s="32"/>
      <c r="O87" s="32"/>
      <c r="P87" s="32"/>
      <c r="Q87" s="33"/>
    </row>
    <row r="88" spans="1:17" ht="29.25" customHeight="1" x14ac:dyDescent="0.25">
      <c r="A88" s="17"/>
      <c r="B88" s="147"/>
      <c r="C88" s="147"/>
      <c r="D88" s="14"/>
      <c r="E88" s="120"/>
      <c r="F88" s="120"/>
      <c r="G88" s="147"/>
      <c r="H88" s="164"/>
      <c r="I88" s="147"/>
      <c r="J88" s="147"/>
      <c r="K88" s="147"/>
      <c r="L88" s="222"/>
      <c r="M88" s="31"/>
      <c r="N88" s="32"/>
      <c r="O88" s="32"/>
      <c r="P88" s="32"/>
      <c r="Q88" s="33"/>
    </row>
    <row r="89" spans="1:17" ht="29.25" customHeight="1" thickBot="1" x14ac:dyDescent="0.3">
      <c r="A89" s="52"/>
      <c r="B89" s="148"/>
      <c r="C89" s="148"/>
      <c r="D89" s="41"/>
      <c r="E89" s="148"/>
      <c r="F89" s="148"/>
      <c r="G89" s="148"/>
      <c r="H89" s="165"/>
      <c r="I89" s="148"/>
      <c r="J89" s="148"/>
      <c r="K89" s="148"/>
      <c r="L89" s="223"/>
      <c r="M89" s="31"/>
      <c r="N89" s="32"/>
      <c r="O89" s="32"/>
      <c r="P89" s="32"/>
      <c r="Q89" s="33"/>
    </row>
    <row r="90" spans="1:17" ht="29.25" customHeight="1" x14ac:dyDescent="0.25">
      <c r="A90" s="153">
        <v>3038</v>
      </c>
      <c r="B90" s="146" t="s">
        <v>57</v>
      </c>
      <c r="C90" s="149"/>
      <c r="D90" s="43">
        <v>700</v>
      </c>
      <c r="E90" s="149">
        <v>350</v>
      </c>
      <c r="F90" s="146" t="s">
        <v>117</v>
      </c>
      <c r="G90" s="149" t="s">
        <v>16</v>
      </c>
      <c r="H90" s="163" t="s">
        <v>253</v>
      </c>
      <c r="I90" s="146" t="s">
        <v>24</v>
      </c>
      <c r="J90" s="149" t="s">
        <v>45</v>
      </c>
      <c r="K90" s="152" t="s">
        <v>250</v>
      </c>
      <c r="L90" s="221" t="s">
        <v>56</v>
      </c>
      <c r="M90" s="17"/>
      <c r="N90" s="147"/>
      <c r="O90" s="147"/>
      <c r="P90" s="147"/>
      <c r="Q90" s="150"/>
    </row>
    <row r="91" spans="1:17" ht="29.25" customHeight="1" x14ac:dyDescent="0.25">
      <c r="A91" s="17"/>
      <c r="B91" s="147"/>
      <c r="C91" s="147"/>
      <c r="D91" s="14"/>
      <c r="E91" s="120"/>
      <c r="F91" s="120"/>
      <c r="G91" s="147"/>
      <c r="H91" s="164"/>
      <c r="I91" s="147"/>
      <c r="J91" s="147"/>
      <c r="K91" s="147"/>
      <c r="L91" s="222"/>
      <c r="M91" s="31"/>
      <c r="N91" s="32"/>
      <c r="O91" s="32"/>
      <c r="P91" s="32"/>
      <c r="Q91" s="33"/>
    </row>
    <row r="92" spans="1:17" ht="29.25" customHeight="1" x14ac:dyDescent="0.25">
      <c r="A92" s="17"/>
      <c r="B92" s="147"/>
      <c r="C92" s="147"/>
      <c r="D92" s="14"/>
      <c r="E92" s="120"/>
      <c r="F92" s="120"/>
      <c r="G92" s="147"/>
      <c r="H92" s="164"/>
      <c r="I92" s="147"/>
      <c r="J92" s="147"/>
      <c r="K92" s="147"/>
      <c r="L92" s="222"/>
      <c r="M92" s="31"/>
      <c r="N92" s="32"/>
      <c r="O92" s="32"/>
      <c r="P92" s="32"/>
      <c r="Q92" s="33"/>
    </row>
    <row r="93" spans="1:17" ht="29.25" customHeight="1" x14ac:dyDescent="0.25">
      <c r="A93" s="17"/>
      <c r="B93" s="147"/>
      <c r="C93" s="147"/>
      <c r="D93" s="14"/>
      <c r="E93" s="120"/>
      <c r="F93" s="120"/>
      <c r="G93" s="147"/>
      <c r="H93" s="164"/>
      <c r="I93" s="147"/>
      <c r="J93" s="147"/>
      <c r="K93" s="147"/>
      <c r="L93" s="222"/>
      <c r="M93" s="31"/>
      <c r="N93" s="32"/>
      <c r="O93" s="32"/>
      <c r="P93" s="32"/>
      <c r="Q93" s="33"/>
    </row>
    <row r="94" spans="1:17" ht="29.25" customHeight="1" thickBot="1" x14ac:dyDescent="0.3">
      <c r="A94" s="52"/>
      <c r="B94" s="148"/>
      <c r="C94" s="148"/>
      <c r="D94" s="41"/>
      <c r="E94" s="148"/>
      <c r="F94" s="148"/>
      <c r="G94" s="148"/>
      <c r="H94" s="165"/>
      <c r="I94" s="148"/>
      <c r="J94" s="148"/>
      <c r="K94" s="148"/>
      <c r="L94" s="223"/>
      <c r="M94" s="31"/>
      <c r="N94" s="32"/>
      <c r="O94" s="32"/>
      <c r="P94" s="32"/>
      <c r="Q94" s="33"/>
    </row>
    <row r="95" spans="1:17" ht="29.25" customHeight="1" x14ac:dyDescent="0.25">
      <c r="A95" s="153">
        <v>3037</v>
      </c>
      <c r="B95" s="146" t="s">
        <v>57</v>
      </c>
      <c r="C95" s="149"/>
      <c r="D95" s="43">
        <v>700</v>
      </c>
      <c r="E95" s="149">
        <v>350</v>
      </c>
      <c r="F95" s="146" t="s">
        <v>117</v>
      </c>
      <c r="G95" s="149" t="s">
        <v>16</v>
      </c>
      <c r="H95" s="163" t="s">
        <v>253</v>
      </c>
      <c r="I95" s="146" t="s">
        <v>26</v>
      </c>
      <c r="J95" s="149" t="s">
        <v>45</v>
      </c>
      <c r="K95" s="152" t="s">
        <v>250</v>
      </c>
      <c r="L95" s="221" t="s">
        <v>56</v>
      </c>
      <c r="M95" s="17"/>
      <c r="N95" s="147"/>
      <c r="O95" s="147"/>
      <c r="P95" s="147"/>
      <c r="Q95" s="150"/>
    </row>
    <row r="96" spans="1:17" ht="29.25" customHeight="1" x14ac:dyDescent="0.25">
      <c r="A96" s="17"/>
      <c r="B96" s="147"/>
      <c r="C96" s="147"/>
      <c r="D96" s="14"/>
      <c r="E96" s="120"/>
      <c r="F96" s="120"/>
      <c r="G96" s="147"/>
      <c r="H96" s="164"/>
      <c r="I96" s="147"/>
      <c r="J96" s="147"/>
      <c r="K96" s="147"/>
      <c r="L96" s="222"/>
      <c r="M96" s="31"/>
      <c r="N96" s="32"/>
      <c r="O96" s="32"/>
      <c r="P96" s="32"/>
      <c r="Q96" s="33"/>
    </row>
    <row r="97" spans="1:17" ht="29.25" customHeight="1" x14ac:dyDescent="0.25">
      <c r="A97" s="17"/>
      <c r="B97" s="147"/>
      <c r="C97" s="147"/>
      <c r="D97" s="14"/>
      <c r="E97" s="120"/>
      <c r="F97" s="120"/>
      <c r="G97" s="147"/>
      <c r="H97" s="164"/>
      <c r="I97" s="147"/>
      <c r="J97" s="147"/>
      <c r="K97" s="147"/>
      <c r="L97" s="222"/>
      <c r="M97" s="31"/>
      <c r="N97" s="32"/>
      <c r="O97" s="32"/>
      <c r="P97" s="32"/>
      <c r="Q97" s="33"/>
    </row>
    <row r="98" spans="1:17" ht="29.25" customHeight="1" x14ac:dyDescent="0.25">
      <c r="A98" s="17"/>
      <c r="B98" s="147"/>
      <c r="C98" s="147"/>
      <c r="D98" s="14"/>
      <c r="E98" s="120"/>
      <c r="F98" s="120"/>
      <c r="G98" s="147"/>
      <c r="H98" s="164"/>
      <c r="I98" s="147"/>
      <c r="J98" s="147"/>
      <c r="K98" s="147"/>
      <c r="L98" s="222"/>
      <c r="M98" s="31"/>
      <c r="N98" s="32"/>
      <c r="O98" s="32"/>
      <c r="P98" s="32"/>
      <c r="Q98" s="33"/>
    </row>
    <row r="99" spans="1:17" ht="29.25" customHeight="1" thickBot="1" x14ac:dyDescent="0.3">
      <c r="A99" s="52"/>
      <c r="B99" s="148"/>
      <c r="C99" s="148"/>
      <c r="D99" s="41"/>
      <c r="E99" s="148"/>
      <c r="F99" s="148"/>
      <c r="G99" s="148"/>
      <c r="H99" s="165"/>
      <c r="I99" s="148"/>
      <c r="J99" s="148"/>
      <c r="K99" s="148"/>
      <c r="L99" s="223"/>
      <c r="M99" s="31"/>
      <c r="N99" s="32"/>
      <c r="O99" s="32"/>
      <c r="P99" s="32"/>
      <c r="Q99" s="33"/>
    </row>
    <row r="100" spans="1:17" ht="29.25" customHeight="1" x14ac:dyDescent="0.25">
      <c r="A100" s="153">
        <v>3036</v>
      </c>
      <c r="B100" s="146" t="s">
        <v>57</v>
      </c>
      <c r="C100" s="149"/>
      <c r="D100" s="43">
        <v>700</v>
      </c>
      <c r="E100" s="149">
        <v>350</v>
      </c>
      <c r="F100" s="146" t="s">
        <v>117</v>
      </c>
      <c r="G100" s="149" t="s">
        <v>16</v>
      </c>
      <c r="H100" s="163" t="s">
        <v>253</v>
      </c>
      <c r="I100" s="146" t="s">
        <v>351</v>
      </c>
      <c r="J100" s="149" t="s">
        <v>45</v>
      </c>
      <c r="K100" s="152" t="s">
        <v>250</v>
      </c>
      <c r="L100" s="221" t="s">
        <v>56</v>
      </c>
      <c r="M100" s="17"/>
      <c r="N100" s="147"/>
      <c r="O100" s="147"/>
      <c r="P100" s="147"/>
      <c r="Q100" s="150"/>
    </row>
    <row r="101" spans="1:17" ht="29.25" customHeight="1" x14ac:dyDescent="0.25">
      <c r="A101" s="17"/>
      <c r="B101" s="147"/>
      <c r="C101" s="147"/>
      <c r="D101" s="14"/>
      <c r="E101" s="120"/>
      <c r="F101" s="120"/>
      <c r="G101" s="147"/>
      <c r="H101" s="164"/>
      <c r="I101" s="147"/>
      <c r="J101" s="147"/>
      <c r="K101" s="147"/>
      <c r="L101" s="222"/>
      <c r="M101" s="31"/>
      <c r="N101" s="32"/>
      <c r="O101" s="32"/>
      <c r="P101" s="32"/>
      <c r="Q101" s="33"/>
    </row>
    <row r="102" spans="1:17" ht="29.25" customHeight="1" x14ac:dyDescent="0.25">
      <c r="A102" s="17"/>
      <c r="B102" s="147"/>
      <c r="C102" s="147"/>
      <c r="D102" s="14"/>
      <c r="E102" s="120"/>
      <c r="F102" s="120"/>
      <c r="G102" s="147"/>
      <c r="H102" s="164"/>
      <c r="I102" s="147"/>
      <c r="J102" s="147"/>
      <c r="K102" s="147"/>
      <c r="L102" s="222"/>
      <c r="M102" s="31"/>
      <c r="N102" s="32"/>
      <c r="O102" s="32"/>
      <c r="P102" s="32"/>
      <c r="Q102" s="33"/>
    </row>
    <row r="103" spans="1:17" ht="29.25" customHeight="1" x14ac:dyDescent="0.25">
      <c r="A103" s="17"/>
      <c r="B103" s="147"/>
      <c r="C103" s="147"/>
      <c r="D103" s="14"/>
      <c r="E103" s="120"/>
      <c r="F103" s="120"/>
      <c r="G103" s="147"/>
      <c r="H103" s="164"/>
      <c r="I103" s="147"/>
      <c r="J103" s="147"/>
      <c r="K103" s="147"/>
      <c r="L103" s="222"/>
      <c r="M103" s="31"/>
      <c r="N103" s="32"/>
      <c r="O103" s="32"/>
      <c r="P103" s="32"/>
      <c r="Q103" s="33"/>
    </row>
    <row r="104" spans="1:17" ht="29.25" customHeight="1" thickBot="1" x14ac:dyDescent="0.3">
      <c r="A104" s="52"/>
      <c r="B104" s="148"/>
      <c r="C104" s="148"/>
      <c r="D104" s="41"/>
      <c r="E104" s="148"/>
      <c r="F104" s="148"/>
      <c r="G104" s="148"/>
      <c r="H104" s="165"/>
      <c r="I104" s="148"/>
      <c r="J104" s="148"/>
      <c r="K104" s="148"/>
      <c r="L104" s="223"/>
      <c r="M104" s="31"/>
      <c r="N104" s="32"/>
      <c r="O104" s="32"/>
      <c r="P104" s="32"/>
      <c r="Q104" s="33"/>
    </row>
    <row r="105" spans="1:17" ht="29.25" customHeight="1" x14ac:dyDescent="0.25">
      <c r="A105" s="153">
        <v>3035</v>
      </c>
      <c r="B105" s="146" t="s">
        <v>57</v>
      </c>
      <c r="C105" s="149"/>
      <c r="D105" s="43">
        <v>700</v>
      </c>
      <c r="E105" s="149">
        <v>350</v>
      </c>
      <c r="F105" s="146" t="s">
        <v>117</v>
      </c>
      <c r="G105" s="149" t="s">
        <v>16</v>
      </c>
      <c r="H105" s="163" t="s">
        <v>253</v>
      </c>
      <c r="I105" s="146" t="s">
        <v>20</v>
      </c>
      <c r="J105" s="149" t="s">
        <v>45</v>
      </c>
      <c r="K105" s="152" t="s">
        <v>250</v>
      </c>
      <c r="L105" s="221" t="s">
        <v>56</v>
      </c>
      <c r="M105" s="17"/>
      <c r="N105" s="147"/>
      <c r="O105" s="147"/>
      <c r="P105" s="147"/>
      <c r="Q105" s="150"/>
    </row>
    <row r="106" spans="1:17" ht="29.25" customHeight="1" x14ac:dyDescent="0.25">
      <c r="A106" s="17"/>
      <c r="B106" s="147"/>
      <c r="C106" s="147"/>
      <c r="D106" s="14"/>
      <c r="E106" s="120"/>
      <c r="F106" s="120"/>
      <c r="G106" s="147"/>
      <c r="H106" s="164"/>
      <c r="I106" s="147"/>
      <c r="J106" s="147"/>
      <c r="K106" s="147"/>
      <c r="L106" s="222"/>
      <c r="M106" s="31"/>
      <c r="N106" s="32"/>
      <c r="O106" s="32"/>
      <c r="P106" s="32"/>
      <c r="Q106" s="33"/>
    </row>
    <row r="107" spans="1:17" ht="29.25" customHeight="1" x14ac:dyDescent="0.25">
      <c r="A107" s="17"/>
      <c r="B107" s="147"/>
      <c r="C107" s="147"/>
      <c r="D107" s="14"/>
      <c r="E107" s="120"/>
      <c r="F107" s="120"/>
      <c r="G107" s="147"/>
      <c r="H107" s="164"/>
      <c r="I107" s="147"/>
      <c r="J107" s="147"/>
      <c r="K107" s="147"/>
      <c r="L107" s="222"/>
      <c r="M107" s="31"/>
      <c r="N107" s="32"/>
      <c r="O107" s="32"/>
      <c r="P107" s="32"/>
      <c r="Q107" s="33"/>
    </row>
    <row r="108" spans="1:17" ht="29.25" customHeight="1" x14ac:dyDescent="0.25">
      <c r="A108" s="17"/>
      <c r="B108" s="147"/>
      <c r="C108" s="147"/>
      <c r="D108" s="14"/>
      <c r="E108" s="120"/>
      <c r="F108" s="120"/>
      <c r="G108" s="147"/>
      <c r="H108" s="164"/>
      <c r="I108" s="147"/>
      <c r="J108" s="147"/>
      <c r="K108" s="147"/>
      <c r="L108" s="222"/>
      <c r="M108" s="31"/>
      <c r="N108" s="32"/>
      <c r="O108" s="32"/>
      <c r="P108" s="32"/>
      <c r="Q108" s="33"/>
    </row>
    <row r="109" spans="1:17" ht="29.25" customHeight="1" thickBot="1" x14ac:dyDescent="0.3">
      <c r="A109" s="52"/>
      <c r="B109" s="148"/>
      <c r="C109" s="148"/>
      <c r="D109" s="41"/>
      <c r="E109" s="148"/>
      <c r="F109" s="148"/>
      <c r="G109" s="148"/>
      <c r="H109" s="165"/>
      <c r="I109" s="148"/>
      <c r="J109" s="148"/>
      <c r="K109" s="148"/>
      <c r="L109" s="223"/>
      <c r="M109" s="31"/>
      <c r="N109" s="32"/>
      <c r="O109" s="32"/>
      <c r="P109" s="32"/>
      <c r="Q109" s="33"/>
    </row>
    <row r="110" spans="1:17" ht="29.25" customHeight="1" x14ac:dyDescent="0.25">
      <c r="A110" s="153">
        <v>3034</v>
      </c>
      <c r="B110" s="146" t="s">
        <v>57</v>
      </c>
      <c r="C110" s="149"/>
      <c r="D110" s="43">
        <v>700</v>
      </c>
      <c r="E110" s="149">
        <v>350</v>
      </c>
      <c r="F110" s="146" t="s">
        <v>117</v>
      </c>
      <c r="G110" s="149" t="s">
        <v>16</v>
      </c>
      <c r="H110" s="163" t="s">
        <v>253</v>
      </c>
      <c r="I110" s="146" t="s">
        <v>350</v>
      </c>
      <c r="J110" s="149" t="s">
        <v>45</v>
      </c>
      <c r="K110" s="152" t="s">
        <v>250</v>
      </c>
      <c r="L110" s="221" t="s">
        <v>56</v>
      </c>
      <c r="M110" s="17"/>
      <c r="N110" s="147"/>
      <c r="O110" s="147"/>
      <c r="P110" s="147"/>
      <c r="Q110" s="150"/>
    </row>
    <row r="111" spans="1:17" ht="29.25" customHeight="1" x14ac:dyDescent="0.25">
      <c r="A111" s="17"/>
      <c r="B111" s="147"/>
      <c r="C111" s="147"/>
      <c r="D111" s="14"/>
      <c r="E111" s="120"/>
      <c r="F111" s="120"/>
      <c r="G111" s="147"/>
      <c r="H111" s="164"/>
      <c r="I111" s="147"/>
      <c r="J111" s="147"/>
      <c r="K111" s="147"/>
      <c r="L111" s="222"/>
      <c r="M111" s="31"/>
      <c r="N111" s="32"/>
      <c r="O111" s="32"/>
      <c r="P111" s="32"/>
      <c r="Q111" s="33"/>
    </row>
    <row r="112" spans="1:17" ht="29.25" customHeight="1" x14ac:dyDescent="0.25">
      <c r="A112" s="17"/>
      <c r="B112" s="147"/>
      <c r="C112" s="147"/>
      <c r="D112" s="14"/>
      <c r="E112" s="120"/>
      <c r="F112" s="120"/>
      <c r="G112" s="147"/>
      <c r="H112" s="164"/>
      <c r="I112" s="147"/>
      <c r="J112" s="147"/>
      <c r="K112" s="147"/>
      <c r="L112" s="222"/>
      <c r="M112" s="31"/>
      <c r="N112" s="32"/>
      <c r="O112" s="32"/>
      <c r="P112" s="32"/>
      <c r="Q112" s="33"/>
    </row>
    <row r="113" spans="1:17" ht="29.25" customHeight="1" x14ac:dyDescent="0.25">
      <c r="A113" s="17"/>
      <c r="B113" s="147"/>
      <c r="C113" s="147"/>
      <c r="D113" s="14"/>
      <c r="E113" s="120"/>
      <c r="F113" s="120"/>
      <c r="G113" s="147"/>
      <c r="H113" s="164"/>
      <c r="I113" s="147"/>
      <c r="J113" s="147"/>
      <c r="K113" s="147"/>
      <c r="L113" s="222"/>
      <c r="M113" s="31"/>
      <c r="N113" s="32"/>
      <c r="O113" s="32"/>
      <c r="P113" s="32"/>
      <c r="Q113" s="33"/>
    </row>
    <row r="114" spans="1:17" ht="29.25" customHeight="1" thickBot="1" x14ac:dyDescent="0.3">
      <c r="A114" s="52"/>
      <c r="B114" s="148"/>
      <c r="C114" s="148"/>
      <c r="D114" s="41"/>
      <c r="E114" s="148"/>
      <c r="F114" s="148"/>
      <c r="G114" s="148"/>
      <c r="H114" s="165"/>
      <c r="I114" s="148"/>
      <c r="J114" s="148"/>
      <c r="K114" s="148"/>
      <c r="L114" s="223"/>
      <c r="M114" s="31"/>
      <c r="N114" s="32"/>
      <c r="O114" s="32"/>
      <c r="P114" s="32"/>
      <c r="Q114" s="33"/>
    </row>
    <row r="115" spans="1:17" ht="31.5" customHeight="1" x14ac:dyDescent="0.25">
      <c r="A115" s="141">
        <v>3033</v>
      </c>
      <c r="B115" s="163" t="s">
        <v>57</v>
      </c>
      <c r="C115" s="142"/>
      <c r="D115" s="43">
        <v>700</v>
      </c>
      <c r="E115" s="142">
        <v>550</v>
      </c>
      <c r="F115" s="134" t="s">
        <v>117</v>
      </c>
      <c r="G115" s="142" t="s">
        <v>16</v>
      </c>
      <c r="H115" s="163" t="s">
        <v>253</v>
      </c>
      <c r="I115" s="146" t="s">
        <v>21</v>
      </c>
      <c r="J115" s="149" t="s">
        <v>120</v>
      </c>
      <c r="K115" s="210" t="s">
        <v>250</v>
      </c>
      <c r="L115" s="221" t="s">
        <v>56</v>
      </c>
      <c r="M115" s="17"/>
      <c r="N115" s="135"/>
      <c r="O115" s="135"/>
      <c r="P115" s="135"/>
      <c r="Q115" s="138"/>
    </row>
    <row r="116" spans="1:17" ht="31.5" customHeight="1" x14ac:dyDescent="0.25">
      <c r="A116" s="17"/>
      <c r="B116" s="164"/>
      <c r="C116" s="135"/>
      <c r="D116" s="14"/>
      <c r="E116" s="120"/>
      <c r="F116" s="120"/>
      <c r="G116" s="135"/>
      <c r="H116" s="164"/>
      <c r="I116" s="135"/>
      <c r="J116" s="135"/>
      <c r="K116" s="164"/>
      <c r="L116" s="222"/>
      <c r="M116" s="31"/>
      <c r="N116" s="32"/>
      <c r="O116" s="32"/>
      <c r="P116" s="32"/>
      <c r="Q116" s="33"/>
    </row>
    <row r="117" spans="1:17" ht="41.25" customHeight="1" x14ac:dyDescent="0.25">
      <c r="A117" s="17"/>
      <c r="B117" s="164"/>
      <c r="C117" s="135"/>
      <c r="D117" s="14"/>
      <c r="E117" s="120"/>
      <c r="F117" s="120"/>
      <c r="G117" s="135"/>
      <c r="H117" s="164"/>
      <c r="I117" s="135"/>
      <c r="J117" s="135"/>
      <c r="K117" s="164"/>
      <c r="L117" s="222"/>
      <c r="M117" s="31"/>
      <c r="N117" s="32"/>
      <c r="O117" s="32"/>
      <c r="P117" s="32"/>
      <c r="Q117" s="33"/>
    </row>
    <row r="118" spans="1:17" ht="47.25" customHeight="1" x14ac:dyDescent="0.25">
      <c r="A118" s="17"/>
      <c r="B118" s="135"/>
      <c r="C118" s="135"/>
      <c r="D118" s="14"/>
      <c r="E118" s="120"/>
      <c r="F118" s="120"/>
      <c r="G118" s="135"/>
      <c r="H118" s="164"/>
      <c r="I118" s="135"/>
      <c r="J118" s="135"/>
      <c r="K118" s="164"/>
      <c r="L118" s="222"/>
      <c r="M118" s="31"/>
      <c r="N118" s="32"/>
      <c r="O118" s="32"/>
      <c r="P118" s="32"/>
      <c r="Q118" s="33"/>
    </row>
    <row r="119" spans="1:17" ht="31.5" customHeight="1" thickBot="1" x14ac:dyDescent="0.3">
      <c r="A119" s="52"/>
      <c r="B119" s="136"/>
      <c r="C119" s="136"/>
      <c r="D119" s="41"/>
      <c r="E119" s="136"/>
      <c r="F119" s="136"/>
      <c r="G119" s="136"/>
      <c r="H119" s="165"/>
      <c r="I119" s="136"/>
      <c r="J119" s="136"/>
      <c r="K119" s="165"/>
      <c r="L119" s="223"/>
      <c r="M119" s="31"/>
      <c r="N119" s="32"/>
      <c r="O119" s="32"/>
      <c r="P119" s="32"/>
      <c r="Q119" s="33"/>
    </row>
    <row r="120" spans="1:17" ht="31.5" customHeight="1" x14ac:dyDescent="0.25">
      <c r="A120" s="141">
        <v>3032</v>
      </c>
      <c r="B120" s="163" t="s">
        <v>311</v>
      </c>
      <c r="C120" s="142"/>
      <c r="D120" s="43">
        <v>500</v>
      </c>
      <c r="E120" s="142">
        <f>D120*0.7</f>
        <v>350</v>
      </c>
      <c r="F120" s="140" t="s">
        <v>312</v>
      </c>
      <c r="G120" s="142" t="s">
        <v>16</v>
      </c>
      <c r="H120" s="163" t="s">
        <v>314</v>
      </c>
      <c r="I120" s="163" t="s">
        <v>315</v>
      </c>
      <c r="J120" s="142" t="s">
        <v>45</v>
      </c>
      <c r="K120" s="210" t="s">
        <v>250</v>
      </c>
      <c r="L120" s="221" t="s">
        <v>56</v>
      </c>
      <c r="M120" s="17"/>
      <c r="N120" s="135"/>
      <c r="O120" s="135"/>
      <c r="P120" s="135"/>
      <c r="Q120" s="138"/>
    </row>
    <row r="121" spans="1:17" ht="31.5" customHeight="1" thickBot="1" x14ac:dyDescent="0.3">
      <c r="A121" s="17"/>
      <c r="B121" s="164"/>
      <c r="C121" s="135"/>
      <c r="D121" s="14"/>
      <c r="E121" s="145">
        <v>300</v>
      </c>
      <c r="F121" s="145" t="s">
        <v>313</v>
      </c>
      <c r="G121" s="135"/>
      <c r="H121" s="164"/>
      <c r="I121" s="164"/>
      <c r="J121" s="135"/>
      <c r="K121" s="164"/>
      <c r="L121" s="222"/>
      <c r="M121" s="31"/>
      <c r="N121" s="32"/>
      <c r="O121" s="32"/>
      <c r="P121" s="32"/>
      <c r="Q121" s="33"/>
    </row>
    <row r="122" spans="1:17" ht="31.5" customHeight="1" x14ac:dyDescent="0.25">
      <c r="A122" s="17"/>
      <c r="B122" s="164"/>
      <c r="C122" s="135"/>
      <c r="D122" s="14"/>
      <c r="E122" s="120"/>
      <c r="F122" s="134" t="s">
        <v>117</v>
      </c>
      <c r="G122" s="135"/>
      <c r="H122" s="164"/>
      <c r="I122" s="135"/>
      <c r="J122" s="135"/>
      <c r="K122" s="164"/>
      <c r="L122" s="222"/>
      <c r="M122" s="31"/>
      <c r="N122" s="32"/>
      <c r="O122" s="32"/>
      <c r="P122" s="32"/>
      <c r="Q122" s="33"/>
    </row>
    <row r="123" spans="1:17" ht="31.5" customHeight="1" x14ac:dyDescent="0.25">
      <c r="A123" s="17"/>
      <c r="B123" s="135"/>
      <c r="C123" s="135"/>
      <c r="D123" s="14"/>
      <c r="E123" s="120"/>
      <c r="F123" s="120"/>
      <c r="G123" s="135"/>
      <c r="H123" s="164"/>
      <c r="I123" s="135"/>
      <c r="J123" s="135"/>
      <c r="K123" s="164"/>
      <c r="L123" s="222"/>
      <c r="M123" s="31"/>
      <c r="N123" s="32"/>
      <c r="O123" s="32"/>
      <c r="P123" s="32"/>
      <c r="Q123" s="33"/>
    </row>
    <row r="124" spans="1:17" ht="31.5" customHeight="1" thickBot="1" x14ac:dyDescent="0.3">
      <c r="A124" s="52"/>
      <c r="B124" s="136"/>
      <c r="C124" s="136"/>
      <c r="D124" s="41"/>
      <c r="E124" s="136"/>
      <c r="F124" s="136"/>
      <c r="G124" s="136"/>
      <c r="H124" s="165"/>
      <c r="I124" s="136"/>
      <c r="J124" s="136"/>
      <c r="K124" s="165"/>
      <c r="L124" s="223"/>
      <c r="M124" s="31"/>
      <c r="N124" s="32"/>
      <c r="O124" s="32"/>
      <c r="P124" s="32"/>
      <c r="Q124" s="33"/>
    </row>
    <row r="125" spans="1:17" ht="31.5" customHeight="1" x14ac:dyDescent="0.25">
      <c r="A125" s="141">
        <v>3031</v>
      </c>
      <c r="B125" s="163" t="s">
        <v>57</v>
      </c>
      <c r="C125" s="142"/>
      <c r="D125" s="43">
        <v>1600</v>
      </c>
      <c r="E125" s="142">
        <v>280</v>
      </c>
      <c r="F125" s="134" t="s">
        <v>117</v>
      </c>
      <c r="G125" s="142" t="s">
        <v>16</v>
      </c>
      <c r="H125" s="163" t="s">
        <v>253</v>
      </c>
      <c r="I125" s="134" t="s">
        <v>152</v>
      </c>
      <c r="J125" s="142" t="s">
        <v>45</v>
      </c>
      <c r="K125" s="210" t="s">
        <v>250</v>
      </c>
      <c r="L125" s="221" t="s">
        <v>56</v>
      </c>
      <c r="M125" s="17"/>
      <c r="N125" s="135"/>
      <c r="O125" s="135"/>
      <c r="P125" s="135"/>
      <c r="Q125" s="138"/>
    </row>
    <row r="126" spans="1:17" ht="31.5" customHeight="1" x14ac:dyDescent="0.25">
      <c r="A126" s="17"/>
      <c r="B126" s="164"/>
      <c r="C126" s="135"/>
      <c r="D126" s="14"/>
      <c r="E126" s="120"/>
      <c r="F126" s="120"/>
      <c r="G126" s="135"/>
      <c r="H126" s="164"/>
      <c r="I126" s="135"/>
      <c r="J126" s="135"/>
      <c r="K126" s="164"/>
      <c r="L126" s="222"/>
      <c r="M126" s="31"/>
      <c r="N126" s="32"/>
      <c r="O126" s="32"/>
      <c r="P126" s="32"/>
      <c r="Q126" s="33"/>
    </row>
    <row r="127" spans="1:17" ht="31.5" customHeight="1" x14ac:dyDescent="0.25">
      <c r="A127" s="17"/>
      <c r="B127" s="164"/>
      <c r="C127" s="135"/>
      <c r="D127" s="14"/>
      <c r="E127" s="120"/>
      <c r="F127" s="120"/>
      <c r="G127" s="135"/>
      <c r="H127" s="164"/>
      <c r="I127" s="135"/>
      <c r="J127" s="135"/>
      <c r="K127" s="164"/>
      <c r="L127" s="222"/>
      <c r="M127" s="31"/>
      <c r="N127" s="32"/>
      <c r="O127" s="32"/>
      <c r="P127" s="32"/>
      <c r="Q127" s="33"/>
    </row>
    <row r="128" spans="1:17" ht="31.5" customHeight="1" x14ac:dyDescent="0.25">
      <c r="A128" s="17"/>
      <c r="B128" s="135"/>
      <c r="C128" s="135"/>
      <c r="D128" s="14"/>
      <c r="E128" s="120"/>
      <c r="F128" s="120"/>
      <c r="G128" s="135"/>
      <c r="H128" s="164"/>
      <c r="I128" s="135"/>
      <c r="J128" s="135"/>
      <c r="K128" s="164"/>
      <c r="L128" s="222"/>
      <c r="M128" s="31"/>
      <c r="N128" s="32"/>
      <c r="O128" s="32"/>
      <c r="P128" s="32"/>
      <c r="Q128" s="33"/>
    </row>
    <row r="129" spans="1:17" ht="31.5" customHeight="1" thickBot="1" x14ac:dyDescent="0.3">
      <c r="A129" s="52"/>
      <c r="B129" s="136"/>
      <c r="C129" s="136"/>
      <c r="D129" s="41"/>
      <c r="E129" s="136"/>
      <c r="F129" s="136"/>
      <c r="G129" s="136"/>
      <c r="H129" s="165"/>
      <c r="I129" s="136"/>
      <c r="J129" s="136"/>
      <c r="K129" s="165"/>
      <c r="L129" s="223"/>
      <c r="M129" s="31"/>
      <c r="N129" s="32"/>
      <c r="O129" s="32"/>
      <c r="P129" s="32"/>
      <c r="Q129" s="33"/>
    </row>
    <row r="130" spans="1:17" ht="49.5" customHeight="1" x14ac:dyDescent="0.25">
      <c r="A130" s="141">
        <v>3030</v>
      </c>
      <c r="B130" s="163" t="s">
        <v>251</v>
      </c>
      <c r="C130" s="142"/>
      <c r="D130" s="43">
        <v>1600</v>
      </c>
      <c r="E130" s="142">
        <v>840</v>
      </c>
      <c r="F130" s="1" t="s">
        <v>310</v>
      </c>
      <c r="G130" s="142" t="s">
        <v>16</v>
      </c>
      <c r="H130" s="163" t="s">
        <v>252</v>
      </c>
      <c r="I130" s="134" t="s">
        <v>152</v>
      </c>
      <c r="J130" s="142" t="s">
        <v>45</v>
      </c>
      <c r="K130" s="210" t="s">
        <v>250</v>
      </c>
      <c r="L130" s="221" t="s">
        <v>56</v>
      </c>
      <c r="M130" s="17"/>
      <c r="N130" s="135"/>
      <c r="O130" s="135"/>
      <c r="P130" s="135"/>
      <c r="Q130" s="138"/>
    </row>
    <row r="131" spans="1:17" ht="43.5" customHeight="1" thickBot="1" x14ac:dyDescent="0.3">
      <c r="A131" s="17"/>
      <c r="B131" s="164"/>
      <c r="C131" s="135"/>
      <c r="D131" s="14"/>
      <c r="E131" s="145">
        <v>1000</v>
      </c>
      <c r="F131" s="120" t="s">
        <v>309</v>
      </c>
      <c r="G131" s="135"/>
      <c r="H131" s="164"/>
      <c r="I131" s="135"/>
      <c r="J131" s="135"/>
      <c r="K131" s="164"/>
      <c r="L131" s="222"/>
      <c r="M131" s="31"/>
      <c r="N131" s="32"/>
      <c r="O131" s="32"/>
      <c r="P131" s="32"/>
      <c r="Q131" s="33"/>
    </row>
    <row r="132" spans="1:17" ht="42" customHeight="1" x14ac:dyDescent="0.25">
      <c r="A132" s="17"/>
      <c r="B132" s="164"/>
      <c r="C132" s="135"/>
      <c r="D132" s="14"/>
      <c r="E132" s="120"/>
      <c r="F132" s="134" t="s">
        <v>117</v>
      </c>
      <c r="G132" s="135"/>
      <c r="H132" s="164"/>
      <c r="I132" s="135"/>
      <c r="J132" s="135"/>
      <c r="K132" s="164"/>
      <c r="L132" s="222"/>
      <c r="M132" s="31"/>
      <c r="N132" s="32"/>
      <c r="O132" s="32"/>
      <c r="P132" s="32"/>
      <c r="Q132" s="33"/>
    </row>
    <row r="133" spans="1:17" ht="41.25" customHeight="1" x14ac:dyDescent="0.25">
      <c r="A133" s="17"/>
      <c r="B133" s="135"/>
      <c r="C133" s="135"/>
      <c r="D133" s="14"/>
      <c r="E133" s="120"/>
      <c r="F133" s="120"/>
      <c r="G133" s="135"/>
      <c r="H133" s="164"/>
      <c r="I133" s="135"/>
      <c r="J133" s="135"/>
      <c r="K133" s="164"/>
      <c r="L133" s="222"/>
      <c r="M133" s="31"/>
      <c r="N133" s="32"/>
      <c r="O133" s="32"/>
      <c r="P133" s="32"/>
      <c r="Q133" s="33"/>
    </row>
    <row r="134" spans="1:17" ht="31.5" customHeight="1" thickBot="1" x14ac:dyDescent="0.3">
      <c r="A134" s="52"/>
      <c r="B134" s="136"/>
      <c r="C134" s="136"/>
      <c r="D134" s="41"/>
      <c r="E134" s="136"/>
      <c r="F134" s="136"/>
      <c r="G134" s="136"/>
      <c r="H134" s="165"/>
      <c r="I134" s="136"/>
      <c r="J134" s="136"/>
      <c r="K134" s="165"/>
      <c r="L134" s="223"/>
      <c r="M134" s="31"/>
      <c r="N134" s="32"/>
      <c r="O134" s="32"/>
      <c r="P134" s="32"/>
      <c r="Q134" s="33"/>
    </row>
    <row r="135" spans="1:17" ht="50.25" customHeight="1" x14ac:dyDescent="0.25">
      <c r="A135" s="65">
        <v>3029</v>
      </c>
      <c r="B135" s="163" t="s">
        <v>291</v>
      </c>
      <c r="C135" s="116"/>
      <c r="D135" s="43">
        <v>1600</v>
      </c>
      <c r="E135" s="116">
        <f>D135*0.75</f>
        <v>1200</v>
      </c>
      <c r="F135" s="111" t="s">
        <v>117</v>
      </c>
      <c r="G135" s="116" t="s">
        <v>16</v>
      </c>
      <c r="H135" s="163" t="s">
        <v>291</v>
      </c>
      <c r="I135" s="111" t="s">
        <v>152</v>
      </c>
      <c r="J135" s="116" t="s">
        <v>45</v>
      </c>
      <c r="K135" s="210" t="s">
        <v>250</v>
      </c>
      <c r="L135" s="221" t="s">
        <v>56</v>
      </c>
      <c r="M135" s="17"/>
      <c r="N135" s="112"/>
      <c r="O135" s="112"/>
      <c r="P135" s="112"/>
      <c r="Q135" s="115"/>
    </row>
    <row r="136" spans="1:17" ht="50.25" customHeight="1" x14ac:dyDescent="0.25">
      <c r="A136" s="17"/>
      <c r="B136" s="164"/>
      <c r="C136" s="112"/>
      <c r="D136" s="14"/>
      <c r="E136" s="120"/>
      <c r="F136" s="120"/>
      <c r="G136" s="112"/>
      <c r="H136" s="164"/>
      <c r="I136" s="112"/>
      <c r="J136" s="112"/>
      <c r="K136" s="164"/>
      <c r="L136" s="222"/>
      <c r="M136" s="31"/>
      <c r="N136" s="32"/>
      <c r="O136" s="32"/>
      <c r="P136" s="32"/>
      <c r="Q136" s="33"/>
    </row>
    <row r="137" spans="1:17" ht="50.25" customHeight="1" x14ac:dyDescent="0.25">
      <c r="A137" s="17"/>
      <c r="B137" s="164"/>
      <c r="C137" s="112"/>
      <c r="D137" s="14"/>
      <c r="E137" s="120"/>
      <c r="F137" s="120"/>
      <c r="G137" s="112"/>
      <c r="H137" s="164"/>
      <c r="I137" s="112"/>
      <c r="J137" s="112"/>
      <c r="K137" s="164"/>
      <c r="L137" s="222"/>
      <c r="M137" s="31"/>
      <c r="N137" s="32"/>
      <c r="O137" s="32"/>
      <c r="P137" s="32"/>
      <c r="Q137" s="33"/>
    </row>
    <row r="138" spans="1:17" ht="50.25" customHeight="1" x14ac:dyDescent="0.25">
      <c r="A138" s="17"/>
      <c r="B138" s="112"/>
      <c r="C138" s="112"/>
      <c r="D138" s="14"/>
      <c r="E138" s="120"/>
      <c r="F138" s="120"/>
      <c r="G138" s="112"/>
      <c r="H138" s="164"/>
      <c r="I138" s="112"/>
      <c r="J138" s="112"/>
      <c r="K138" s="164"/>
      <c r="L138" s="222"/>
      <c r="M138" s="31"/>
      <c r="N138" s="32"/>
      <c r="O138" s="32"/>
      <c r="P138" s="32"/>
      <c r="Q138" s="33"/>
    </row>
    <row r="139" spans="1:17" ht="50.25" customHeight="1" thickBot="1" x14ac:dyDescent="0.3">
      <c r="A139" s="52"/>
      <c r="B139" s="113"/>
      <c r="C139" s="113"/>
      <c r="D139" s="41"/>
      <c r="E139" s="113"/>
      <c r="F139" s="113"/>
      <c r="G139" s="113"/>
      <c r="H139" s="165"/>
      <c r="I139" s="113"/>
      <c r="J139" s="113"/>
      <c r="K139" s="165"/>
      <c r="L139" s="223"/>
      <c r="M139" s="31"/>
      <c r="N139" s="32"/>
      <c r="O139" s="32"/>
      <c r="P139" s="32"/>
      <c r="Q139" s="33"/>
    </row>
    <row r="140" spans="1:17" ht="36" customHeight="1" x14ac:dyDescent="0.25">
      <c r="A140" s="65">
        <v>3028</v>
      </c>
      <c r="B140" s="163" t="s">
        <v>251</v>
      </c>
      <c r="C140" s="35"/>
      <c r="D140" s="43">
        <v>1200</v>
      </c>
      <c r="E140" s="35">
        <f>D140*0.7</f>
        <v>840</v>
      </c>
      <c r="F140" s="77" t="s">
        <v>117</v>
      </c>
      <c r="G140" s="35" t="s">
        <v>16</v>
      </c>
      <c r="H140" s="163" t="s">
        <v>252</v>
      </c>
      <c r="I140" s="77" t="s">
        <v>21</v>
      </c>
      <c r="J140" s="35" t="s">
        <v>45</v>
      </c>
      <c r="K140" s="210" t="s">
        <v>250</v>
      </c>
      <c r="L140" s="221" t="s">
        <v>56</v>
      </c>
      <c r="M140" s="17"/>
      <c r="N140" s="78"/>
      <c r="O140" s="78"/>
      <c r="P140" s="78"/>
      <c r="Q140" s="82"/>
    </row>
    <row r="141" spans="1:17" ht="36" customHeight="1" x14ac:dyDescent="0.25">
      <c r="A141" s="17"/>
      <c r="B141" s="164"/>
      <c r="C141" s="78"/>
      <c r="D141" s="14"/>
      <c r="E141" s="78"/>
      <c r="F141" s="78"/>
      <c r="G141" s="78"/>
      <c r="H141" s="164"/>
      <c r="I141" s="78"/>
      <c r="J141" s="78"/>
      <c r="K141" s="164"/>
      <c r="L141" s="222"/>
      <c r="M141" s="31"/>
      <c r="N141" s="32"/>
      <c r="O141" s="32"/>
      <c r="P141" s="32"/>
      <c r="Q141" s="33"/>
    </row>
    <row r="142" spans="1:17" ht="36" customHeight="1" x14ac:dyDescent="0.25">
      <c r="A142" s="17"/>
      <c r="B142" s="78"/>
      <c r="C142" s="78"/>
      <c r="D142" s="14"/>
      <c r="E142" s="78"/>
      <c r="F142" s="78"/>
      <c r="G142" s="78"/>
      <c r="H142" s="164"/>
      <c r="I142" s="78"/>
      <c r="J142" s="78"/>
      <c r="K142" s="164"/>
      <c r="L142" s="222"/>
      <c r="M142" s="31"/>
      <c r="N142" s="32"/>
      <c r="O142" s="32"/>
      <c r="P142" s="32"/>
      <c r="Q142" s="33"/>
    </row>
    <row r="143" spans="1:17" ht="36" customHeight="1" x14ac:dyDescent="0.25">
      <c r="A143" s="17"/>
      <c r="B143" s="78"/>
      <c r="C143" s="78"/>
      <c r="D143" s="14"/>
      <c r="E143" s="78"/>
      <c r="F143" s="78"/>
      <c r="G143" s="78"/>
      <c r="H143" s="164"/>
      <c r="I143" s="78"/>
      <c r="J143" s="78"/>
      <c r="K143" s="164"/>
      <c r="L143" s="222"/>
      <c r="M143" s="31"/>
      <c r="N143" s="32"/>
      <c r="O143" s="32"/>
      <c r="P143" s="32"/>
      <c r="Q143" s="33"/>
    </row>
    <row r="144" spans="1:17" ht="36" customHeight="1" thickBot="1" x14ac:dyDescent="0.3">
      <c r="A144" s="52"/>
      <c r="B144" s="79"/>
      <c r="C144" s="79"/>
      <c r="D144" s="41"/>
      <c r="E144" s="79"/>
      <c r="F144" s="79"/>
      <c r="G144" s="79"/>
      <c r="H144" s="165"/>
      <c r="I144" s="79"/>
      <c r="J144" s="79"/>
      <c r="K144" s="165"/>
      <c r="L144" s="223"/>
      <c r="M144" s="31"/>
      <c r="N144" s="32"/>
      <c r="O144" s="32"/>
      <c r="P144" s="32"/>
      <c r="Q144" s="33"/>
    </row>
    <row r="145" spans="1:17" ht="31.5" customHeight="1" x14ac:dyDescent="0.25">
      <c r="A145" s="65">
        <v>3027</v>
      </c>
      <c r="B145" s="35" t="s">
        <v>57</v>
      </c>
      <c r="C145" s="35"/>
      <c r="D145" s="43">
        <v>500</v>
      </c>
      <c r="E145" s="35">
        <f>D145*0.7</f>
        <v>350</v>
      </c>
      <c r="F145" s="77" t="s">
        <v>117</v>
      </c>
      <c r="G145" s="35" t="s">
        <v>16</v>
      </c>
      <c r="H145" s="163" t="s">
        <v>253</v>
      </c>
      <c r="I145" s="94" t="s">
        <v>21</v>
      </c>
      <c r="J145" s="35" t="s">
        <v>45</v>
      </c>
      <c r="K145" s="210" t="s">
        <v>250</v>
      </c>
      <c r="L145" s="221" t="s">
        <v>56</v>
      </c>
      <c r="M145" s="17"/>
      <c r="N145" s="78"/>
      <c r="O145" s="78"/>
      <c r="P145" s="78"/>
      <c r="Q145" s="82"/>
    </row>
    <row r="146" spans="1:17" ht="31.5" customHeight="1" x14ac:dyDescent="0.25">
      <c r="A146" s="17"/>
      <c r="B146" s="78"/>
      <c r="C146" s="78"/>
      <c r="D146" s="14"/>
      <c r="E146" s="78"/>
      <c r="F146" s="78"/>
      <c r="G146" s="78"/>
      <c r="H146" s="164"/>
      <c r="I146" s="78"/>
      <c r="J146" s="78"/>
      <c r="K146" s="164"/>
      <c r="L146" s="222"/>
      <c r="M146" s="31"/>
      <c r="N146" s="32"/>
      <c r="O146" s="32"/>
      <c r="P146" s="32"/>
      <c r="Q146" s="33"/>
    </row>
    <row r="147" spans="1:17" ht="31.5" customHeight="1" x14ac:dyDescent="0.25">
      <c r="A147" s="17"/>
      <c r="B147" s="78"/>
      <c r="C147" s="78"/>
      <c r="D147" s="14"/>
      <c r="E147" s="78"/>
      <c r="F147" s="78"/>
      <c r="G147" s="78"/>
      <c r="H147" s="164"/>
      <c r="I147" s="78"/>
      <c r="J147" s="78"/>
      <c r="K147" s="164"/>
      <c r="L147" s="222"/>
      <c r="M147" s="31"/>
      <c r="N147" s="32"/>
      <c r="O147" s="32"/>
      <c r="P147" s="32"/>
      <c r="Q147" s="33"/>
    </row>
    <row r="148" spans="1:17" ht="31.5" customHeight="1" x14ac:dyDescent="0.25">
      <c r="A148" s="17"/>
      <c r="B148" s="78"/>
      <c r="C148" s="78"/>
      <c r="D148" s="14"/>
      <c r="E148" s="78"/>
      <c r="F148" s="78"/>
      <c r="G148" s="78"/>
      <c r="H148" s="164"/>
      <c r="I148" s="78"/>
      <c r="J148" s="78"/>
      <c r="K148" s="164"/>
      <c r="L148" s="222"/>
      <c r="M148" s="31"/>
      <c r="N148" s="32"/>
      <c r="O148" s="32"/>
      <c r="P148" s="32"/>
      <c r="Q148" s="33"/>
    </row>
    <row r="149" spans="1:17" ht="31.5" customHeight="1" thickBot="1" x14ac:dyDescent="0.3">
      <c r="A149" s="52"/>
      <c r="B149" s="79"/>
      <c r="C149" s="79"/>
      <c r="D149" s="41"/>
      <c r="E149" s="79"/>
      <c r="F149" s="79"/>
      <c r="G149" s="79"/>
      <c r="H149" s="165"/>
      <c r="I149" s="79"/>
      <c r="J149" s="79"/>
      <c r="K149" s="165"/>
      <c r="L149" s="223"/>
      <c r="M149" s="31"/>
      <c r="N149" s="32"/>
      <c r="O149" s="32"/>
      <c r="P149" s="32"/>
      <c r="Q149" s="33"/>
    </row>
    <row r="150" spans="1:17" ht="31.5" customHeight="1" x14ac:dyDescent="0.25">
      <c r="A150" s="65">
        <v>3026</v>
      </c>
      <c r="B150" s="35" t="s">
        <v>57</v>
      </c>
      <c r="C150" s="35"/>
      <c r="D150" s="43">
        <v>500</v>
      </c>
      <c r="E150" s="35">
        <f>D150*0.7</f>
        <v>350</v>
      </c>
      <c r="F150" s="77" t="s">
        <v>117</v>
      </c>
      <c r="G150" s="35" t="s">
        <v>16</v>
      </c>
      <c r="H150" s="163" t="s">
        <v>253</v>
      </c>
      <c r="I150" s="94" t="s">
        <v>21</v>
      </c>
      <c r="J150" s="35" t="s">
        <v>45</v>
      </c>
      <c r="K150" s="210" t="s">
        <v>250</v>
      </c>
      <c r="L150" s="221" t="s">
        <v>56</v>
      </c>
      <c r="M150" s="17"/>
      <c r="N150" s="78"/>
      <c r="O150" s="78"/>
      <c r="P150" s="78"/>
      <c r="Q150" s="82"/>
    </row>
    <row r="151" spans="1:17" ht="31.5" customHeight="1" x14ac:dyDescent="0.25">
      <c r="A151" s="17"/>
      <c r="B151" s="78"/>
      <c r="C151" s="78"/>
      <c r="D151" s="14"/>
      <c r="E151" s="78"/>
      <c r="F151" s="78"/>
      <c r="G151" s="78"/>
      <c r="H151" s="164"/>
      <c r="I151" s="78"/>
      <c r="J151" s="78"/>
      <c r="K151" s="164"/>
      <c r="L151" s="222"/>
      <c r="M151" s="31"/>
      <c r="N151" s="32"/>
      <c r="O151" s="32"/>
      <c r="P151" s="32"/>
      <c r="Q151" s="33"/>
    </row>
    <row r="152" spans="1:17" ht="31.5" customHeight="1" x14ac:dyDescent="0.25">
      <c r="A152" s="17"/>
      <c r="B152" s="78"/>
      <c r="C152" s="78"/>
      <c r="D152" s="14"/>
      <c r="E152" s="78"/>
      <c r="F152" s="78"/>
      <c r="G152" s="78"/>
      <c r="H152" s="164"/>
      <c r="I152" s="78"/>
      <c r="J152" s="78"/>
      <c r="K152" s="164"/>
      <c r="L152" s="222"/>
      <c r="M152" s="31"/>
      <c r="N152" s="32"/>
      <c r="O152" s="32"/>
      <c r="P152" s="32"/>
      <c r="Q152" s="33"/>
    </row>
    <row r="153" spans="1:17" ht="31.5" customHeight="1" x14ac:dyDescent="0.25">
      <c r="A153" s="17"/>
      <c r="B153" s="78"/>
      <c r="C153" s="78"/>
      <c r="D153" s="14"/>
      <c r="E153" s="78"/>
      <c r="F153" s="78"/>
      <c r="G153" s="78"/>
      <c r="H153" s="164"/>
      <c r="I153" s="78"/>
      <c r="J153" s="78"/>
      <c r="K153" s="164"/>
      <c r="L153" s="222"/>
      <c r="M153" s="31"/>
      <c r="N153" s="32"/>
      <c r="O153" s="32"/>
      <c r="P153" s="32"/>
      <c r="Q153" s="33"/>
    </row>
    <row r="154" spans="1:17" ht="31.5" customHeight="1" thickBot="1" x14ac:dyDescent="0.3">
      <c r="A154" s="52"/>
      <c r="B154" s="79"/>
      <c r="C154" s="79"/>
      <c r="D154" s="41"/>
      <c r="E154" s="79"/>
      <c r="F154" s="79"/>
      <c r="G154" s="79"/>
      <c r="H154" s="165"/>
      <c r="I154" s="79"/>
      <c r="J154" s="79"/>
      <c r="K154" s="165"/>
      <c r="L154" s="223"/>
      <c r="M154" s="31"/>
      <c r="N154" s="32"/>
      <c r="O154" s="32"/>
      <c r="P154" s="32"/>
      <c r="Q154" s="33"/>
    </row>
    <row r="155" spans="1:17" ht="31.5" customHeight="1" x14ac:dyDescent="0.25">
      <c r="A155" s="65">
        <v>3025</v>
      </c>
      <c r="B155" s="35" t="s">
        <v>57</v>
      </c>
      <c r="C155" s="35"/>
      <c r="D155" s="43">
        <v>500</v>
      </c>
      <c r="E155" s="35">
        <f>D155*0.7</f>
        <v>350</v>
      </c>
      <c r="F155" s="77" t="s">
        <v>117</v>
      </c>
      <c r="G155" s="35" t="s">
        <v>16</v>
      </c>
      <c r="H155" s="163" t="s">
        <v>253</v>
      </c>
      <c r="I155" s="94" t="s">
        <v>257</v>
      </c>
      <c r="J155" s="35" t="s">
        <v>45</v>
      </c>
      <c r="K155" s="210" t="s">
        <v>250</v>
      </c>
      <c r="L155" s="221" t="s">
        <v>56</v>
      </c>
      <c r="M155" s="17"/>
      <c r="N155" s="78"/>
      <c r="O155" s="78"/>
      <c r="P155" s="78"/>
      <c r="Q155" s="82"/>
    </row>
    <row r="156" spans="1:17" ht="31.5" customHeight="1" x14ac:dyDescent="0.25">
      <c r="A156" s="17"/>
      <c r="B156" s="78"/>
      <c r="C156" s="78"/>
      <c r="D156" s="14"/>
      <c r="E156" s="78"/>
      <c r="F156" s="78"/>
      <c r="G156" s="78"/>
      <c r="H156" s="164"/>
      <c r="I156" s="78"/>
      <c r="J156" s="78"/>
      <c r="K156" s="164"/>
      <c r="L156" s="222"/>
      <c r="M156" s="31"/>
      <c r="N156" s="32"/>
      <c r="O156" s="32"/>
      <c r="P156" s="32"/>
      <c r="Q156" s="33"/>
    </row>
    <row r="157" spans="1:17" ht="31.5" customHeight="1" x14ac:dyDescent="0.25">
      <c r="A157" s="17"/>
      <c r="B157" s="78"/>
      <c r="C157" s="78"/>
      <c r="D157" s="14"/>
      <c r="E157" s="78"/>
      <c r="F157" s="78"/>
      <c r="G157" s="78"/>
      <c r="H157" s="164"/>
      <c r="I157" s="78"/>
      <c r="J157" s="78"/>
      <c r="K157" s="164"/>
      <c r="L157" s="222"/>
      <c r="M157" s="31"/>
      <c r="N157" s="32"/>
      <c r="O157" s="32"/>
      <c r="P157" s="32"/>
      <c r="Q157" s="33"/>
    </row>
    <row r="158" spans="1:17" ht="31.5" customHeight="1" x14ac:dyDescent="0.25">
      <c r="A158" s="17"/>
      <c r="B158" s="78"/>
      <c r="C158" s="78"/>
      <c r="D158" s="14"/>
      <c r="E158" s="78"/>
      <c r="F158" s="78"/>
      <c r="G158" s="78"/>
      <c r="H158" s="164"/>
      <c r="I158" s="78"/>
      <c r="J158" s="78"/>
      <c r="K158" s="164"/>
      <c r="L158" s="222"/>
      <c r="M158" s="31"/>
      <c r="N158" s="32"/>
      <c r="O158" s="32"/>
      <c r="P158" s="32"/>
      <c r="Q158" s="33"/>
    </row>
    <row r="159" spans="1:17" ht="31.5" customHeight="1" thickBot="1" x14ac:dyDescent="0.3">
      <c r="A159" s="52"/>
      <c r="B159" s="79"/>
      <c r="C159" s="79"/>
      <c r="D159" s="41"/>
      <c r="E159" s="79"/>
      <c r="F159" s="79"/>
      <c r="G159" s="79"/>
      <c r="H159" s="165"/>
      <c r="I159" s="79"/>
      <c r="J159" s="79"/>
      <c r="K159" s="165"/>
      <c r="L159" s="223"/>
      <c r="M159" s="31"/>
      <c r="N159" s="32"/>
      <c r="O159" s="32"/>
      <c r="P159" s="32"/>
      <c r="Q159" s="33"/>
    </row>
    <row r="160" spans="1:17" ht="31.5" customHeight="1" x14ac:dyDescent="0.25">
      <c r="A160" s="65">
        <v>3024</v>
      </c>
      <c r="B160" s="35" t="s">
        <v>57</v>
      </c>
      <c r="C160" s="35"/>
      <c r="D160" s="12">
        <v>650</v>
      </c>
      <c r="E160" s="35">
        <f>D160*0.7</f>
        <v>454.99999999999994</v>
      </c>
      <c r="F160" s="77" t="s">
        <v>117</v>
      </c>
      <c r="G160" s="35" t="s">
        <v>16</v>
      </c>
      <c r="H160" s="163" t="s">
        <v>253</v>
      </c>
      <c r="I160" s="94" t="s">
        <v>18</v>
      </c>
      <c r="J160" s="35" t="s">
        <v>45</v>
      </c>
      <c r="K160" s="210" t="s">
        <v>250</v>
      </c>
      <c r="L160" s="221" t="s">
        <v>56</v>
      </c>
      <c r="M160" s="17"/>
      <c r="N160" s="78"/>
      <c r="O160" s="78"/>
      <c r="P160" s="78"/>
      <c r="Q160" s="82"/>
    </row>
    <row r="161" spans="1:17" ht="31.5" customHeight="1" x14ac:dyDescent="0.25">
      <c r="A161" s="17"/>
      <c r="B161" s="78"/>
      <c r="C161" s="78"/>
      <c r="D161" s="14"/>
      <c r="E161" s="78"/>
      <c r="F161" s="78"/>
      <c r="G161" s="78"/>
      <c r="H161" s="164"/>
      <c r="I161" s="78"/>
      <c r="J161" s="78"/>
      <c r="K161" s="164"/>
      <c r="L161" s="222"/>
      <c r="M161" s="31"/>
      <c r="N161" s="32"/>
      <c r="O161" s="32"/>
      <c r="P161" s="32"/>
      <c r="Q161" s="33"/>
    </row>
    <row r="162" spans="1:17" ht="31.5" customHeight="1" x14ac:dyDescent="0.25">
      <c r="A162" s="17"/>
      <c r="B162" s="78"/>
      <c r="C162" s="78"/>
      <c r="D162" s="14"/>
      <c r="E162" s="78"/>
      <c r="F162" s="78"/>
      <c r="G162" s="78"/>
      <c r="H162" s="164"/>
      <c r="I162" s="78"/>
      <c r="J162" s="78"/>
      <c r="K162" s="164"/>
      <c r="L162" s="222"/>
      <c r="M162" s="31"/>
      <c r="N162" s="32"/>
      <c r="O162" s="32"/>
      <c r="P162" s="32"/>
      <c r="Q162" s="33"/>
    </row>
    <row r="163" spans="1:17" ht="31.5" customHeight="1" x14ac:dyDescent="0.25">
      <c r="A163" s="17"/>
      <c r="B163" s="78"/>
      <c r="C163" s="78"/>
      <c r="D163" s="14"/>
      <c r="E163" s="78"/>
      <c r="F163" s="78"/>
      <c r="G163" s="78"/>
      <c r="H163" s="164"/>
      <c r="I163" s="78"/>
      <c r="J163" s="78"/>
      <c r="K163" s="164"/>
      <c r="L163" s="222"/>
      <c r="M163" s="31"/>
      <c r="N163" s="32"/>
      <c r="O163" s="32"/>
      <c r="P163" s="32"/>
      <c r="Q163" s="33"/>
    </row>
    <row r="164" spans="1:17" ht="31.5" customHeight="1" thickBot="1" x14ac:dyDescent="0.3">
      <c r="A164" s="52"/>
      <c r="B164" s="79"/>
      <c r="C164" s="79"/>
      <c r="D164" s="41"/>
      <c r="E164" s="79"/>
      <c r="F164" s="79"/>
      <c r="G164" s="79"/>
      <c r="H164" s="165"/>
      <c r="I164" s="79"/>
      <c r="J164" s="79"/>
      <c r="K164" s="165"/>
      <c r="L164" s="223"/>
      <c r="M164" s="31"/>
      <c r="N164" s="32"/>
      <c r="O164" s="32"/>
      <c r="P164" s="32"/>
      <c r="Q164" s="33"/>
    </row>
    <row r="165" spans="1:17" ht="31.5" customHeight="1" x14ac:dyDescent="0.25">
      <c r="A165" s="65">
        <v>3023</v>
      </c>
      <c r="B165" s="35" t="s">
        <v>57</v>
      </c>
      <c r="C165" s="35"/>
      <c r="D165" s="43">
        <v>500</v>
      </c>
      <c r="E165" s="35">
        <f>D165*0.7</f>
        <v>350</v>
      </c>
      <c r="F165" s="77" t="s">
        <v>117</v>
      </c>
      <c r="G165" s="35" t="s">
        <v>16</v>
      </c>
      <c r="H165" s="163" t="s">
        <v>253</v>
      </c>
      <c r="I165" s="94" t="s">
        <v>27</v>
      </c>
      <c r="J165" s="35" t="s">
        <v>45</v>
      </c>
      <c r="K165" s="210" t="s">
        <v>250</v>
      </c>
      <c r="L165" s="221" t="s">
        <v>56</v>
      </c>
      <c r="M165" s="17"/>
      <c r="N165" s="78"/>
      <c r="O165" s="78"/>
      <c r="P165" s="78"/>
      <c r="Q165" s="82"/>
    </row>
    <row r="166" spans="1:17" ht="31.5" customHeight="1" x14ac:dyDescent="0.25">
      <c r="A166" s="17"/>
      <c r="B166" s="78"/>
      <c r="C166" s="78"/>
      <c r="D166" s="14"/>
      <c r="E166" s="78"/>
      <c r="F166" s="78"/>
      <c r="G166" s="78"/>
      <c r="H166" s="164"/>
      <c r="I166" s="78"/>
      <c r="J166" s="78"/>
      <c r="K166" s="164"/>
      <c r="L166" s="222"/>
      <c r="M166" s="31"/>
      <c r="N166" s="32"/>
      <c r="O166" s="32"/>
      <c r="P166" s="32"/>
      <c r="Q166" s="33"/>
    </row>
    <row r="167" spans="1:17" ht="31.5" customHeight="1" x14ac:dyDescent="0.25">
      <c r="A167" s="17"/>
      <c r="B167" s="78"/>
      <c r="C167" s="78"/>
      <c r="D167" s="14"/>
      <c r="E167" s="78"/>
      <c r="F167" s="78"/>
      <c r="G167" s="78"/>
      <c r="H167" s="164"/>
      <c r="I167" s="78"/>
      <c r="J167" s="78"/>
      <c r="K167" s="164"/>
      <c r="L167" s="222"/>
      <c r="M167" s="31"/>
      <c r="N167" s="32"/>
      <c r="O167" s="32"/>
      <c r="P167" s="32"/>
      <c r="Q167" s="33"/>
    </row>
    <row r="168" spans="1:17" ht="31.5" customHeight="1" x14ac:dyDescent="0.25">
      <c r="A168" s="17"/>
      <c r="B168" s="78"/>
      <c r="C168" s="78"/>
      <c r="D168" s="14"/>
      <c r="E168" s="78"/>
      <c r="F168" s="78"/>
      <c r="G168" s="78"/>
      <c r="H168" s="164"/>
      <c r="I168" s="78"/>
      <c r="J168" s="78"/>
      <c r="K168" s="164"/>
      <c r="L168" s="222"/>
      <c r="M168" s="31"/>
      <c r="N168" s="32"/>
      <c r="O168" s="32"/>
      <c r="P168" s="32"/>
      <c r="Q168" s="33"/>
    </row>
    <row r="169" spans="1:17" ht="31.5" customHeight="1" thickBot="1" x14ac:dyDescent="0.3">
      <c r="A169" s="52"/>
      <c r="B169" s="79"/>
      <c r="C169" s="79"/>
      <c r="D169" s="41"/>
      <c r="E169" s="79"/>
      <c r="F169" s="79"/>
      <c r="G169" s="79"/>
      <c r="H169" s="165"/>
      <c r="I169" s="79"/>
      <c r="J169" s="79"/>
      <c r="K169" s="165"/>
      <c r="L169" s="223"/>
      <c r="M169" s="31"/>
      <c r="N169" s="32"/>
      <c r="O169" s="32"/>
      <c r="P169" s="32"/>
      <c r="Q169" s="33"/>
    </row>
    <row r="170" spans="1:17" ht="31.5" customHeight="1" x14ac:dyDescent="0.25">
      <c r="A170" s="65">
        <v>3022</v>
      </c>
      <c r="B170" s="35" t="s">
        <v>57</v>
      </c>
      <c r="C170" s="35"/>
      <c r="D170" s="43">
        <v>650</v>
      </c>
      <c r="E170" s="35">
        <f>D170*0.8</f>
        <v>520</v>
      </c>
      <c r="F170" s="77" t="s">
        <v>117</v>
      </c>
      <c r="G170" s="35" t="s">
        <v>16</v>
      </c>
      <c r="H170" s="163" t="s">
        <v>253</v>
      </c>
      <c r="I170" s="94" t="s">
        <v>27</v>
      </c>
      <c r="J170" s="35" t="s">
        <v>45</v>
      </c>
      <c r="K170" s="210" t="s">
        <v>250</v>
      </c>
      <c r="L170" s="221" t="s">
        <v>56</v>
      </c>
      <c r="M170" s="17"/>
      <c r="N170" s="78"/>
      <c r="O170" s="78"/>
      <c r="P170" s="78"/>
      <c r="Q170" s="82"/>
    </row>
    <row r="171" spans="1:17" ht="31.5" customHeight="1" x14ac:dyDescent="0.25">
      <c r="A171" s="17"/>
      <c r="B171" s="78"/>
      <c r="C171" s="78"/>
      <c r="D171" s="14"/>
      <c r="E171" s="78"/>
      <c r="F171" s="78"/>
      <c r="G171" s="78"/>
      <c r="H171" s="164"/>
      <c r="I171" s="78"/>
      <c r="J171" s="78"/>
      <c r="K171" s="164"/>
      <c r="L171" s="222"/>
      <c r="M171" s="31"/>
      <c r="N171" s="32"/>
      <c r="O171" s="32"/>
      <c r="P171" s="32"/>
      <c r="Q171" s="33"/>
    </row>
    <row r="172" spans="1:17" ht="31.5" customHeight="1" x14ac:dyDescent="0.25">
      <c r="A172" s="17"/>
      <c r="B172" s="78"/>
      <c r="C172" s="78"/>
      <c r="D172" s="14"/>
      <c r="E172" s="78"/>
      <c r="F172" s="78"/>
      <c r="G172" s="78"/>
      <c r="H172" s="164"/>
      <c r="I172" s="78"/>
      <c r="J172" s="78"/>
      <c r="K172" s="164"/>
      <c r="L172" s="222"/>
      <c r="M172" s="31"/>
      <c r="N172" s="32"/>
      <c r="O172" s="32"/>
      <c r="P172" s="32"/>
      <c r="Q172" s="33"/>
    </row>
    <row r="173" spans="1:17" ht="31.5" customHeight="1" x14ac:dyDescent="0.25">
      <c r="A173" s="17"/>
      <c r="B173" s="78"/>
      <c r="C173" s="78"/>
      <c r="D173" s="14"/>
      <c r="E173" s="78"/>
      <c r="F173" s="78"/>
      <c r="G173" s="78"/>
      <c r="H173" s="164"/>
      <c r="I173" s="78"/>
      <c r="J173" s="78"/>
      <c r="K173" s="164"/>
      <c r="L173" s="222"/>
      <c r="M173" s="31"/>
      <c r="N173" s="32"/>
      <c r="O173" s="32"/>
      <c r="P173" s="32"/>
      <c r="Q173" s="33"/>
    </row>
    <row r="174" spans="1:17" ht="31.5" customHeight="1" thickBot="1" x14ac:dyDescent="0.3">
      <c r="A174" s="52"/>
      <c r="B174" s="79"/>
      <c r="C174" s="79"/>
      <c r="D174" s="41"/>
      <c r="E174" s="79"/>
      <c r="F174" s="79"/>
      <c r="G174" s="79"/>
      <c r="H174" s="165"/>
      <c r="I174" s="79"/>
      <c r="J174" s="79"/>
      <c r="K174" s="165"/>
      <c r="L174" s="223"/>
      <c r="M174" s="31"/>
      <c r="N174" s="32"/>
      <c r="O174" s="32"/>
      <c r="P174" s="32"/>
      <c r="Q174" s="33"/>
    </row>
    <row r="175" spans="1:17" ht="31.5" customHeight="1" x14ac:dyDescent="0.25">
      <c r="A175" s="65">
        <v>3021</v>
      </c>
      <c r="B175" s="35" t="s">
        <v>57</v>
      </c>
      <c r="C175" s="35"/>
      <c r="D175" s="43">
        <v>650</v>
      </c>
      <c r="E175" s="35">
        <v>480</v>
      </c>
      <c r="F175" s="77" t="s">
        <v>117</v>
      </c>
      <c r="G175" s="35" t="s">
        <v>16</v>
      </c>
      <c r="H175" s="163" t="s">
        <v>253</v>
      </c>
      <c r="I175" s="94" t="s">
        <v>207</v>
      </c>
      <c r="J175" s="35" t="s">
        <v>45</v>
      </c>
      <c r="K175" s="210" t="s">
        <v>250</v>
      </c>
      <c r="L175" s="221" t="s">
        <v>56</v>
      </c>
      <c r="M175" s="17"/>
      <c r="N175" s="78"/>
      <c r="O175" s="78"/>
      <c r="P175" s="78"/>
      <c r="Q175" s="82"/>
    </row>
    <row r="176" spans="1:17" ht="31.5" customHeight="1" x14ac:dyDescent="0.25">
      <c r="A176" s="17"/>
      <c r="B176" s="78"/>
      <c r="C176" s="78"/>
      <c r="D176" s="14"/>
      <c r="E176" s="78"/>
      <c r="F176" s="78"/>
      <c r="G176" s="78"/>
      <c r="H176" s="164"/>
      <c r="I176" s="78"/>
      <c r="J176" s="78"/>
      <c r="K176" s="164"/>
      <c r="L176" s="222"/>
      <c r="M176" s="31"/>
      <c r="N176" s="32"/>
      <c r="O176" s="32"/>
      <c r="P176" s="32"/>
      <c r="Q176" s="33"/>
    </row>
    <row r="177" spans="1:17" ht="31.5" customHeight="1" x14ac:dyDescent="0.25">
      <c r="A177" s="17"/>
      <c r="B177" s="78"/>
      <c r="C177" s="78"/>
      <c r="D177" s="14"/>
      <c r="E177" s="78"/>
      <c r="F177" s="78"/>
      <c r="G177" s="78"/>
      <c r="H177" s="164"/>
      <c r="I177" s="78"/>
      <c r="J177" s="78"/>
      <c r="K177" s="164"/>
      <c r="L177" s="222"/>
      <c r="M177" s="31"/>
      <c r="N177" s="32"/>
      <c r="O177" s="32"/>
      <c r="P177" s="32"/>
      <c r="Q177" s="33"/>
    </row>
    <row r="178" spans="1:17" ht="31.5" customHeight="1" x14ac:dyDescent="0.25">
      <c r="A178" s="17"/>
      <c r="B178" s="78"/>
      <c r="C178" s="78"/>
      <c r="D178" s="14"/>
      <c r="E178" s="78"/>
      <c r="F178" s="78"/>
      <c r="G178" s="78"/>
      <c r="H178" s="164"/>
      <c r="I178" s="78"/>
      <c r="J178" s="78"/>
      <c r="K178" s="164"/>
      <c r="L178" s="222"/>
      <c r="M178" s="31"/>
      <c r="N178" s="32"/>
      <c r="O178" s="32"/>
      <c r="P178" s="32"/>
      <c r="Q178" s="33"/>
    </row>
    <row r="179" spans="1:17" ht="31.5" customHeight="1" thickBot="1" x14ac:dyDescent="0.3">
      <c r="A179" s="52"/>
      <c r="B179" s="79"/>
      <c r="C179" s="79"/>
      <c r="D179" s="41"/>
      <c r="E179" s="79"/>
      <c r="F179" s="79"/>
      <c r="G179" s="79"/>
      <c r="H179" s="165"/>
      <c r="I179" s="79"/>
      <c r="J179" s="79"/>
      <c r="K179" s="165"/>
      <c r="L179" s="223"/>
      <c r="M179" s="31"/>
      <c r="N179" s="32"/>
      <c r="O179" s="32"/>
      <c r="P179" s="32"/>
      <c r="Q179" s="33"/>
    </row>
    <row r="180" spans="1:17" ht="31.5" customHeight="1" x14ac:dyDescent="0.25">
      <c r="A180" s="65">
        <v>3020</v>
      </c>
      <c r="B180" s="35" t="s">
        <v>57</v>
      </c>
      <c r="C180" s="35"/>
      <c r="D180" s="43">
        <v>600</v>
      </c>
      <c r="E180" s="35">
        <f>D180*0.7</f>
        <v>420</v>
      </c>
      <c r="F180" s="77" t="s">
        <v>117</v>
      </c>
      <c r="G180" s="35" t="s">
        <v>16</v>
      </c>
      <c r="H180" s="163" t="s">
        <v>253</v>
      </c>
      <c r="I180" s="94" t="s">
        <v>27</v>
      </c>
      <c r="J180" s="35" t="s">
        <v>45</v>
      </c>
      <c r="K180" s="210" t="s">
        <v>250</v>
      </c>
      <c r="L180" s="221" t="s">
        <v>56</v>
      </c>
      <c r="M180" s="17"/>
      <c r="N180" s="78"/>
      <c r="O180" s="78"/>
      <c r="P180" s="78"/>
      <c r="Q180" s="82"/>
    </row>
    <row r="181" spans="1:17" ht="31.5" customHeight="1" x14ac:dyDescent="0.25">
      <c r="A181" s="17"/>
      <c r="B181" s="78"/>
      <c r="C181" s="78"/>
      <c r="D181" s="14"/>
      <c r="E181" s="78"/>
      <c r="F181" s="78"/>
      <c r="G181" s="78"/>
      <c r="H181" s="164"/>
      <c r="I181" s="78"/>
      <c r="J181" s="78"/>
      <c r="K181" s="164"/>
      <c r="L181" s="222"/>
      <c r="M181" s="31"/>
      <c r="N181" s="32"/>
      <c r="O181" s="32"/>
      <c r="P181" s="32"/>
      <c r="Q181" s="33"/>
    </row>
    <row r="182" spans="1:17" ht="31.5" customHeight="1" x14ac:dyDescent="0.25">
      <c r="A182" s="17"/>
      <c r="B182" s="78"/>
      <c r="C182" s="78"/>
      <c r="D182" s="14"/>
      <c r="E182" s="78"/>
      <c r="F182" s="78"/>
      <c r="G182" s="78"/>
      <c r="H182" s="164"/>
      <c r="I182" s="78"/>
      <c r="J182" s="78"/>
      <c r="K182" s="164"/>
      <c r="L182" s="222"/>
      <c r="M182" s="31"/>
      <c r="N182" s="32"/>
      <c r="O182" s="32"/>
      <c r="P182" s="32"/>
      <c r="Q182" s="33"/>
    </row>
    <row r="183" spans="1:17" ht="31.5" customHeight="1" x14ac:dyDescent="0.25">
      <c r="A183" s="17"/>
      <c r="B183" s="78"/>
      <c r="C183" s="78"/>
      <c r="D183" s="14"/>
      <c r="E183" s="78"/>
      <c r="F183" s="78"/>
      <c r="G183" s="78"/>
      <c r="H183" s="164"/>
      <c r="I183" s="78"/>
      <c r="J183" s="78"/>
      <c r="K183" s="164"/>
      <c r="L183" s="222"/>
      <c r="M183" s="31"/>
      <c r="N183" s="32"/>
      <c r="O183" s="32"/>
      <c r="P183" s="32"/>
      <c r="Q183" s="33"/>
    </row>
    <row r="184" spans="1:17" ht="31.5" customHeight="1" thickBot="1" x14ac:dyDescent="0.3">
      <c r="A184" s="52"/>
      <c r="B184" s="79"/>
      <c r="C184" s="79"/>
      <c r="D184" s="41"/>
      <c r="E184" s="79"/>
      <c r="F184" s="79"/>
      <c r="G184" s="79"/>
      <c r="H184" s="165"/>
      <c r="I184" s="79"/>
      <c r="J184" s="79"/>
      <c r="K184" s="165"/>
      <c r="L184" s="223"/>
      <c r="M184" s="31"/>
      <c r="N184" s="32"/>
      <c r="O184" s="32"/>
      <c r="P184" s="32"/>
      <c r="Q184" s="33"/>
    </row>
    <row r="185" spans="1:17" ht="31.5" customHeight="1" x14ac:dyDescent="0.25">
      <c r="A185" s="65">
        <v>3019</v>
      </c>
      <c r="B185" s="35" t="s">
        <v>57</v>
      </c>
      <c r="C185" s="35"/>
      <c r="D185" s="43">
        <v>500</v>
      </c>
      <c r="E185" s="35">
        <f>D185*0.7</f>
        <v>350</v>
      </c>
      <c r="F185" s="77" t="s">
        <v>117</v>
      </c>
      <c r="G185" s="35" t="s">
        <v>16</v>
      </c>
      <c r="H185" s="163" t="s">
        <v>253</v>
      </c>
      <c r="I185" s="77" t="s">
        <v>20</v>
      </c>
      <c r="J185" s="35" t="s">
        <v>45</v>
      </c>
      <c r="K185" s="210" t="s">
        <v>250</v>
      </c>
      <c r="L185" s="221" t="s">
        <v>56</v>
      </c>
      <c r="M185" s="17"/>
      <c r="N185" s="78"/>
      <c r="O185" s="78"/>
      <c r="P185" s="78"/>
      <c r="Q185" s="82"/>
    </row>
    <row r="186" spans="1:17" ht="31.5" customHeight="1" x14ac:dyDescent="0.25">
      <c r="A186" s="17"/>
      <c r="B186" s="78"/>
      <c r="C186" s="78"/>
      <c r="D186" s="14"/>
      <c r="E186" s="78"/>
      <c r="F186" s="78"/>
      <c r="G186" s="78"/>
      <c r="H186" s="164"/>
      <c r="I186" s="78"/>
      <c r="J186" s="78"/>
      <c r="K186" s="164"/>
      <c r="L186" s="222"/>
      <c r="M186" s="31"/>
      <c r="N186" s="32"/>
      <c r="O186" s="32"/>
      <c r="P186" s="32"/>
      <c r="Q186" s="33"/>
    </row>
    <row r="187" spans="1:17" ht="31.5" customHeight="1" x14ac:dyDescent="0.25">
      <c r="A187" s="17"/>
      <c r="B187" s="78"/>
      <c r="C187" s="78"/>
      <c r="D187" s="14"/>
      <c r="E187" s="78"/>
      <c r="F187" s="78"/>
      <c r="G187" s="78"/>
      <c r="H187" s="164"/>
      <c r="I187" s="78"/>
      <c r="J187" s="78"/>
      <c r="K187" s="164"/>
      <c r="L187" s="222"/>
      <c r="M187" s="31"/>
      <c r="N187" s="32"/>
      <c r="O187" s="32"/>
      <c r="P187" s="32"/>
      <c r="Q187" s="33"/>
    </row>
    <row r="188" spans="1:17" ht="31.5" customHeight="1" x14ac:dyDescent="0.25">
      <c r="A188" s="17"/>
      <c r="B188" s="78"/>
      <c r="C188" s="78"/>
      <c r="D188" s="14"/>
      <c r="E188" s="78"/>
      <c r="F188" s="78"/>
      <c r="G188" s="78"/>
      <c r="H188" s="164"/>
      <c r="I188" s="78"/>
      <c r="J188" s="78"/>
      <c r="K188" s="164"/>
      <c r="L188" s="222"/>
      <c r="M188" s="31"/>
      <c r="N188" s="32"/>
      <c r="O188" s="32"/>
      <c r="P188" s="32"/>
      <c r="Q188" s="33"/>
    </row>
    <row r="189" spans="1:17" ht="31.5" customHeight="1" thickBot="1" x14ac:dyDescent="0.3">
      <c r="A189" s="52"/>
      <c r="B189" s="79"/>
      <c r="C189" s="79"/>
      <c r="D189" s="41"/>
      <c r="E189" s="79"/>
      <c r="F189" s="79"/>
      <c r="G189" s="79"/>
      <c r="H189" s="165"/>
      <c r="I189" s="79"/>
      <c r="J189" s="79"/>
      <c r="K189" s="165"/>
      <c r="L189" s="223"/>
      <c r="M189" s="31"/>
      <c r="N189" s="32"/>
      <c r="O189" s="32"/>
      <c r="P189" s="32"/>
      <c r="Q189" s="33"/>
    </row>
    <row r="190" spans="1:17" ht="31.5" customHeight="1" x14ac:dyDescent="0.25">
      <c r="A190" s="65">
        <v>3018</v>
      </c>
      <c r="B190" s="35" t="s">
        <v>57</v>
      </c>
      <c r="C190" s="35"/>
      <c r="D190" s="43">
        <v>500</v>
      </c>
      <c r="E190" s="35">
        <f>D190*0.7</f>
        <v>350</v>
      </c>
      <c r="F190" s="77" t="s">
        <v>117</v>
      </c>
      <c r="G190" s="35" t="s">
        <v>16</v>
      </c>
      <c r="H190" s="163" t="s">
        <v>253</v>
      </c>
      <c r="I190" s="94" t="s">
        <v>27</v>
      </c>
      <c r="J190" s="35" t="s">
        <v>45</v>
      </c>
      <c r="K190" s="210" t="s">
        <v>250</v>
      </c>
      <c r="L190" s="221" t="s">
        <v>56</v>
      </c>
      <c r="M190" s="17"/>
      <c r="N190" s="78"/>
      <c r="O190" s="78"/>
      <c r="P190" s="78"/>
      <c r="Q190" s="82"/>
    </row>
    <row r="191" spans="1:17" ht="31.5" customHeight="1" x14ac:dyDescent="0.25">
      <c r="A191" s="17"/>
      <c r="B191" s="78"/>
      <c r="C191" s="78"/>
      <c r="D191" s="14"/>
      <c r="E191" s="78"/>
      <c r="F191" s="78"/>
      <c r="G191" s="78"/>
      <c r="H191" s="164"/>
      <c r="I191" s="78"/>
      <c r="J191" s="78"/>
      <c r="K191" s="164"/>
      <c r="L191" s="222"/>
      <c r="M191" s="31"/>
      <c r="N191" s="32"/>
      <c r="O191" s="32"/>
      <c r="P191" s="32"/>
      <c r="Q191" s="33"/>
    </row>
    <row r="192" spans="1:17" ht="31.5" customHeight="1" x14ac:dyDescent="0.25">
      <c r="A192" s="17"/>
      <c r="B192" s="78"/>
      <c r="C192" s="78"/>
      <c r="D192" s="14"/>
      <c r="E192" s="78"/>
      <c r="F192" s="78"/>
      <c r="G192" s="78"/>
      <c r="H192" s="164"/>
      <c r="I192" s="78"/>
      <c r="J192" s="78"/>
      <c r="K192" s="164"/>
      <c r="L192" s="222"/>
      <c r="M192" s="31"/>
      <c r="N192" s="32"/>
      <c r="O192" s="32"/>
      <c r="P192" s="32"/>
      <c r="Q192" s="33"/>
    </row>
    <row r="193" spans="1:17" ht="31.5" customHeight="1" x14ac:dyDescent="0.25">
      <c r="A193" s="17"/>
      <c r="B193" s="78"/>
      <c r="C193" s="78"/>
      <c r="D193" s="14"/>
      <c r="E193" s="78"/>
      <c r="F193" s="78"/>
      <c r="G193" s="78"/>
      <c r="H193" s="164"/>
      <c r="I193" s="78"/>
      <c r="J193" s="78"/>
      <c r="K193" s="164"/>
      <c r="L193" s="222"/>
      <c r="M193" s="31"/>
      <c r="N193" s="32"/>
      <c r="O193" s="32"/>
      <c r="P193" s="32"/>
      <c r="Q193" s="33"/>
    </row>
    <row r="194" spans="1:17" ht="31.5" customHeight="1" thickBot="1" x14ac:dyDescent="0.3">
      <c r="A194" s="52"/>
      <c r="B194" s="79"/>
      <c r="C194" s="79"/>
      <c r="D194" s="41"/>
      <c r="E194" s="79"/>
      <c r="F194" s="79"/>
      <c r="G194" s="79"/>
      <c r="H194" s="165"/>
      <c r="I194" s="79"/>
      <c r="J194" s="79"/>
      <c r="K194" s="165"/>
      <c r="L194" s="223"/>
      <c r="M194" s="31"/>
      <c r="N194" s="32"/>
      <c r="O194" s="32"/>
      <c r="P194" s="32"/>
      <c r="Q194" s="33"/>
    </row>
    <row r="195" spans="1:17" ht="31.5" customHeight="1" x14ac:dyDescent="0.25">
      <c r="A195" s="65">
        <v>3017</v>
      </c>
      <c r="B195" s="35" t="s">
        <v>57</v>
      </c>
      <c r="C195" s="35"/>
      <c r="D195" s="43">
        <v>500</v>
      </c>
      <c r="E195" s="35">
        <f>D195*0.7</f>
        <v>350</v>
      </c>
      <c r="F195" s="77" t="s">
        <v>117</v>
      </c>
      <c r="G195" s="35" t="s">
        <v>16</v>
      </c>
      <c r="H195" s="163" t="s">
        <v>253</v>
      </c>
      <c r="I195" s="94" t="s">
        <v>42</v>
      </c>
      <c r="J195" s="35" t="s">
        <v>45</v>
      </c>
      <c r="K195" s="210" t="s">
        <v>250</v>
      </c>
      <c r="L195" s="221" t="s">
        <v>56</v>
      </c>
      <c r="M195" s="17"/>
      <c r="N195" s="78"/>
      <c r="O195" s="78"/>
      <c r="P195" s="78"/>
      <c r="Q195" s="82"/>
    </row>
    <row r="196" spans="1:17" ht="31.5" customHeight="1" x14ac:dyDescent="0.25">
      <c r="A196" s="17"/>
      <c r="B196" s="78"/>
      <c r="C196" s="78"/>
      <c r="D196" s="14"/>
      <c r="E196" s="78"/>
      <c r="F196" s="78"/>
      <c r="G196" s="78"/>
      <c r="H196" s="164"/>
      <c r="I196" s="78"/>
      <c r="J196" s="78"/>
      <c r="K196" s="164"/>
      <c r="L196" s="222"/>
      <c r="M196" s="31"/>
      <c r="N196" s="32"/>
      <c r="O196" s="32"/>
      <c r="P196" s="32"/>
      <c r="Q196" s="33"/>
    </row>
    <row r="197" spans="1:17" ht="31.5" customHeight="1" x14ac:dyDescent="0.25">
      <c r="A197" s="17"/>
      <c r="B197" s="78"/>
      <c r="C197" s="78"/>
      <c r="D197" s="14"/>
      <c r="E197" s="78"/>
      <c r="F197" s="78"/>
      <c r="G197" s="78"/>
      <c r="H197" s="164"/>
      <c r="I197" s="78"/>
      <c r="J197" s="78"/>
      <c r="K197" s="164"/>
      <c r="L197" s="222"/>
      <c r="M197" s="31"/>
      <c r="N197" s="32"/>
      <c r="O197" s="32"/>
      <c r="P197" s="32"/>
      <c r="Q197" s="33"/>
    </row>
    <row r="198" spans="1:17" ht="31.5" customHeight="1" x14ac:dyDescent="0.25">
      <c r="A198" s="17"/>
      <c r="B198" s="78"/>
      <c r="C198" s="78"/>
      <c r="D198" s="14"/>
      <c r="E198" s="78"/>
      <c r="F198" s="78"/>
      <c r="G198" s="78"/>
      <c r="H198" s="164"/>
      <c r="I198" s="78"/>
      <c r="J198" s="78"/>
      <c r="K198" s="164"/>
      <c r="L198" s="222"/>
      <c r="M198" s="31"/>
      <c r="N198" s="32"/>
      <c r="O198" s="32"/>
      <c r="P198" s="32"/>
      <c r="Q198" s="33"/>
    </row>
    <row r="199" spans="1:17" ht="31.5" customHeight="1" thickBot="1" x14ac:dyDescent="0.3">
      <c r="A199" s="52"/>
      <c r="B199" s="79"/>
      <c r="C199" s="79"/>
      <c r="D199" s="41"/>
      <c r="E199" s="79"/>
      <c r="F199" s="79"/>
      <c r="G199" s="79"/>
      <c r="H199" s="165"/>
      <c r="I199" s="79"/>
      <c r="J199" s="79"/>
      <c r="K199" s="165"/>
      <c r="L199" s="223"/>
      <c r="M199" s="31"/>
      <c r="N199" s="32"/>
      <c r="O199" s="32"/>
      <c r="P199" s="32"/>
      <c r="Q199" s="33"/>
    </row>
    <row r="200" spans="1:17" ht="31.5" customHeight="1" x14ac:dyDescent="0.25">
      <c r="A200" s="65">
        <v>3016</v>
      </c>
      <c r="B200" s="35" t="s">
        <v>57</v>
      </c>
      <c r="C200" s="35"/>
      <c r="D200" s="43">
        <v>500</v>
      </c>
      <c r="E200" s="35">
        <f>D200*0.7</f>
        <v>350</v>
      </c>
      <c r="F200" s="77" t="s">
        <v>117</v>
      </c>
      <c r="G200" s="35" t="s">
        <v>16</v>
      </c>
      <c r="H200" s="163" t="s">
        <v>253</v>
      </c>
      <c r="I200" s="94" t="s">
        <v>24</v>
      </c>
      <c r="J200" s="35" t="s">
        <v>45</v>
      </c>
      <c r="K200" s="210" t="s">
        <v>250</v>
      </c>
      <c r="L200" s="221" t="s">
        <v>56</v>
      </c>
      <c r="M200" s="17"/>
      <c r="N200" s="78"/>
      <c r="O200" s="78"/>
      <c r="P200" s="78"/>
      <c r="Q200" s="82"/>
    </row>
    <row r="201" spans="1:17" ht="31.5" customHeight="1" x14ac:dyDescent="0.25">
      <c r="A201" s="17"/>
      <c r="B201" s="78"/>
      <c r="C201" s="78"/>
      <c r="D201" s="14"/>
      <c r="E201" s="78"/>
      <c r="F201" s="78"/>
      <c r="G201" s="78"/>
      <c r="H201" s="164"/>
      <c r="I201" s="78"/>
      <c r="J201" s="78"/>
      <c r="K201" s="164"/>
      <c r="L201" s="222"/>
      <c r="M201" s="31"/>
      <c r="N201" s="32"/>
      <c r="O201" s="32"/>
      <c r="P201" s="32"/>
      <c r="Q201" s="33"/>
    </row>
    <row r="202" spans="1:17" ht="31.5" customHeight="1" x14ac:dyDescent="0.25">
      <c r="A202" s="17"/>
      <c r="B202" s="78"/>
      <c r="C202" s="78"/>
      <c r="D202" s="14"/>
      <c r="E202" s="78"/>
      <c r="F202" s="78"/>
      <c r="G202" s="78"/>
      <c r="H202" s="164"/>
      <c r="I202" s="78"/>
      <c r="J202" s="78"/>
      <c r="K202" s="164"/>
      <c r="L202" s="222"/>
      <c r="M202" s="31"/>
      <c r="N202" s="32"/>
      <c r="O202" s="32"/>
      <c r="P202" s="32"/>
      <c r="Q202" s="33"/>
    </row>
    <row r="203" spans="1:17" ht="31.5" customHeight="1" x14ac:dyDescent="0.25">
      <c r="A203" s="17"/>
      <c r="B203" s="78"/>
      <c r="C203" s="78"/>
      <c r="D203" s="14"/>
      <c r="E203" s="78"/>
      <c r="F203" s="78"/>
      <c r="G203" s="78"/>
      <c r="H203" s="164"/>
      <c r="I203" s="78"/>
      <c r="J203" s="78"/>
      <c r="K203" s="164"/>
      <c r="L203" s="222"/>
      <c r="M203" s="31"/>
      <c r="N203" s="32"/>
      <c r="O203" s="32"/>
      <c r="P203" s="32"/>
      <c r="Q203" s="33"/>
    </row>
    <row r="204" spans="1:17" ht="31.5" customHeight="1" thickBot="1" x14ac:dyDescent="0.3">
      <c r="A204" s="52"/>
      <c r="B204" s="79"/>
      <c r="C204" s="79"/>
      <c r="D204" s="41"/>
      <c r="E204" s="79"/>
      <c r="F204" s="79"/>
      <c r="G204" s="79"/>
      <c r="H204" s="165"/>
      <c r="I204" s="79"/>
      <c r="J204" s="79"/>
      <c r="K204" s="165"/>
      <c r="L204" s="223"/>
      <c r="M204" s="31"/>
      <c r="N204" s="32"/>
      <c r="O204" s="32"/>
      <c r="P204" s="32"/>
      <c r="Q204" s="33"/>
    </row>
    <row r="205" spans="1:17" ht="31.5" customHeight="1" x14ac:dyDescent="0.25">
      <c r="A205" s="65">
        <v>3001</v>
      </c>
      <c r="B205" s="35" t="s">
        <v>57</v>
      </c>
      <c r="C205" s="35"/>
      <c r="D205" s="43">
        <v>400</v>
      </c>
      <c r="E205" s="35">
        <f>D205*0.7</f>
        <v>280</v>
      </c>
      <c r="F205" s="77" t="s">
        <v>117</v>
      </c>
      <c r="G205" s="35" t="s">
        <v>16</v>
      </c>
      <c r="H205" s="163" t="s">
        <v>253</v>
      </c>
      <c r="I205" s="77" t="s">
        <v>20</v>
      </c>
      <c r="J205" s="35" t="s">
        <v>45</v>
      </c>
      <c r="K205" s="210" t="s">
        <v>250</v>
      </c>
      <c r="L205" s="221" t="s">
        <v>56</v>
      </c>
      <c r="M205" s="17"/>
      <c r="N205" s="5"/>
      <c r="O205" s="5"/>
      <c r="P205" s="5"/>
      <c r="Q205" s="18"/>
    </row>
    <row r="206" spans="1:17" ht="31.5" customHeight="1" x14ac:dyDescent="0.25">
      <c r="A206" s="17"/>
      <c r="B206" s="78"/>
      <c r="C206" s="78"/>
      <c r="D206" s="14"/>
      <c r="E206" s="78"/>
      <c r="F206" s="78"/>
      <c r="G206" s="78"/>
      <c r="H206" s="164"/>
      <c r="I206" s="78"/>
      <c r="J206" s="78"/>
      <c r="K206" s="164"/>
      <c r="L206" s="222"/>
      <c r="M206" s="31"/>
      <c r="N206" s="32"/>
      <c r="O206" s="32"/>
      <c r="P206" s="32"/>
      <c r="Q206" s="33"/>
    </row>
    <row r="207" spans="1:17" ht="31.5" customHeight="1" x14ac:dyDescent="0.25">
      <c r="A207" s="17"/>
      <c r="B207" s="78"/>
      <c r="C207" s="78"/>
      <c r="D207" s="14"/>
      <c r="E207" s="78"/>
      <c r="F207" s="78"/>
      <c r="G207" s="78"/>
      <c r="H207" s="164"/>
      <c r="I207" s="78"/>
      <c r="J207" s="78"/>
      <c r="K207" s="164"/>
      <c r="L207" s="222"/>
      <c r="M207" s="31"/>
      <c r="N207" s="32"/>
      <c r="O207" s="32"/>
      <c r="P207" s="32"/>
      <c r="Q207" s="33"/>
    </row>
    <row r="208" spans="1:17" ht="31.5" customHeight="1" x14ac:dyDescent="0.25">
      <c r="A208" s="17"/>
      <c r="B208" s="78"/>
      <c r="C208" s="78"/>
      <c r="D208" s="14"/>
      <c r="E208" s="78"/>
      <c r="F208" s="78"/>
      <c r="G208" s="78"/>
      <c r="H208" s="164"/>
      <c r="I208" s="78"/>
      <c r="J208" s="78"/>
      <c r="K208" s="164"/>
      <c r="L208" s="222"/>
      <c r="M208" s="31"/>
      <c r="N208" s="32"/>
      <c r="O208" s="32"/>
      <c r="P208" s="32"/>
      <c r="Q208" s="33"/>
    </row>
    <row r="209" spans="1:17" ht="31.5" customHeight="1" thickBot="1" x14ac:dyDescent="0.3">
      <c r="A209" s="52"/>
      <c r="B209" s="79"/>
      <c r="C209" s="79"/>
      <c r="D209" s="41"/>
      <c r="E209" s="79"/>
      <c r="F209" s="79"/>
      <c r="G209" s="79"/>
      <c r="H209" s="165"/>
      <c r="I209" s="79"/>
      <c r="J209" s="79"/>
      <c r="K209" s="165"/>
      <c r="L209" s="223"/>
      <c r="M209" s="31"/>
      <c r="N209" s="32"/>
      <c r="O209" s="32"/>
      <c r="P209" s="32"/>
      <c r="Q209" s="33"/>
    </row>
    <row r="210" spans="1:17" ht="31.5" customHeight="1" x14ac:dyDescent="0.25">
      <c r="A210" s="7">
        <v>3002</v>
      </c>
      <c r="B210" s="7" t="s">
        <v>57</v>
      </c>
      <c r="C210" s="7"/>
      <c r="D210" s="12">
        <v>400</v>
      </c>
      <c r="E210" s="7">
        <f t="shared" ref="E210:E275" si="0">D210*0.7</f>
        <v>280</v>
      </c>
      <c r="F210" s="5" t="s">
        <v>117</v>
      </c>
      <c r="G210" s="7" t="s">
        <v>16</v>
      </c>
      <c r="H210" s="163" t="s">
        <v>253</v>
      </c>
      <c r="I210" s="2" t="s">
        <v>24</v>
      </c>
      <c r="J210" s="7" t="s">
        <v>45</v>
      </c>
      <c r="K210" s="210" t="s">
        <v>250</v>
      </c>
      <c r="L210" s="221" t="s">
        <v>56</v>
      </c>
      <c r="M210" s="17"/>
      <c r="N210" s="5"/>
      <c r="O210" s="5"/>
      <c r="P210" s="5"/>
      <c r="Q210" s="18"/>
    </row>
    <row r="211" spans="1:17" ht="31.5" customHeight="1" x14ac:dyDescent="0.25">
      <c r="A211" s="72"/>
      <c r="B211" s="72"/>
      <c r="C211" s="72"/>
      <c r="D211" s="14"/>
      <c r="E211" s="72"/>
      <c r="F211" s="72"/>
      <c r="G211" s="72"/>
      <c r="H211" s="164"/>
      <c r="I211" s="72"/>
      <c r="J211" s="72"/>
      <c r="K211" s="164"/>
      <c r="L211" s="222"/>
      <c r="M211" s="31"/>
      <c r="N211" s="32"/>
      <c r="O211" s="32"/>
      <c r="P211" s="32"/>
      <c r="Q211" s="33"/>
    </row>
    <row r="212" spans="1:17" ht="31.5" customHeight="1" x14ac:dyDescent="0.25">
      <c r="A212" s="72"/>
      <c r="B212" s="72"/>
      <c r="C212" s="72"/>
      <c r="D212" s="14"/>
      <c r="E212" s="72"/>
      <c r="F212" s="72"/>
      <c r="G212" s="72"/>
      <c r="H212" s="164"/>
      <c r="I212" s="72"/>
      <c r="J212" s="72"/>
      <c r="K212" s="164"/>
      <c r="L212" s="222"/>
      <c r="M212" s="31"/>
      <c r="N212" s="32"/>
      <c r="O212" s="32"/>
      <c r="P212" s="32"/>
      <c r="Q212" s="33"/>
    </row>
    <row r="213" spans="1:17" ht="31.5" customHeight="1" x14ac:dyDescent="0.25">
      <c r="A213" s="72"/>
      <c r="B213" s="72"/>
      <c r="C213" s="72"/>
      <c r="D213" s="14"/>
      <c r="E213" s="72"/>
      <c r="F213" s="72"/>
      <c r="G213" s="72"/>
      <c r="H213" s="164"/>
      <c r="I213" s="72"/>
      <c r="J213" s="72"/>
      <c r="K213" s="164"/>
      <c r="L213" s="222"/>
      <c r="M213" s="31"/>
      <c r="N213" s="32"/>
      <c r="O213" s="32"/>
      <c r="P213" s="32"/>
      <c r="Q213" s="33"/>
    </row>
    <row r="214" spans="1:17" ht="31.5" customHeight="1" thickBot="1" x14ac:dyDescent="0.3">
      <c r="A214" s="72"/>
      <c r="B214" s="72"/>
      <c r="C214" s="72"/>
      <c r="D214" s="14"/>
      <c r="E214" s="72"/>
      <c r="F214" s="72"/>
      <c r="G214" s="72"/>
      <c r="H214" s="165"/>
      <c r="I214" s="72"/>
      <c r="J214" s="72"/>
      <c r="K214" s="165"/>
      <c r="L214" s="223"/>
      <c r="M214" s="31"/>
      <c r="N214" s="32"/>
      <c r="O214" s="32"/>
      <c r="P214" s="32"/>
      <c r="Q214" s="33"/>
    </row>
    <row r="215" spans="1:17" ht="37.5" customHeight="1" x14ac:dyDescent="0.25">
      <c r="A215" s="65">
        <v>3003</v>
      </c>
      <c r="B215" s="35" t="s">
        <v>57</v>
      </c>
      <c r="C215" s="35"/>
      <c r="D215" s="12">
        <v>400</v>
      </c>
      <c r="E215" s="105">
        <f t="shared" ref="E215" si="1">D215*0.7</f>
        <v>280</v>
      </c>
      <c r="F215" s="77" t="s">
        <v>117</v>
      </c>
      <c r="G215" s="35" t="s">
        <v>16</v>
      </c>
      <c r="H215" s="163" t="s">
        <v>253</v>
      </c>
      <c r="I215" s="77" t="s">
        <v>24</v>
      </c>
      <c r="J215" s="35" t="s">
        <v>45</v>
      </c>
      <c r="K215" s="210" t="s">
        <v>250</v>
      </c>
      <c r="L215" s="221" t="s">
        <v>56</v>
      </c>
      <c r="M215" s="17"/>
      <c r="N215" s="5"/>
      <c r="O215" s="5"/>
      <c r="P215" s="5"/>
      <c r="Q215" s="18"/>
    </row>
    <row r="216" spans="1:17" ht="31.5" customHeight="1" x14ac:dyDescent="0.25">
      <c r="A216" s="17"/>
      <c r="B216" s="78"/>
      <c r="C216" s="78"/>
      <c r="D216" s="14"/>
      <c r="E216" s="78"/>
      <c r="F216" s="78"/>
      <c r="G216" s="78"/>
      <c r="H216" s="164"/>
      <c r="I216" s="78"/>
      <c r="J216" s="78"/>
      <c r="K216" s="164"/>
      <c r="L216" s="222"/>
      <c r="M216" s="31"/>
      <c r="N216" s="32"/>
      <c r="O216" s="32"/>
      <c r="P216" s="32"/>
      <c r="Q216" s="33"/>
    </row>
    <row r="217" spans="1:17" ht="31.5" customHeight="1" x14ac:dyDescent="0.25">
      <c r="A217" s="17"/>
      <c r="B217" s="78"/>
      <c r="C217" s="78"/>
      <c r="D217" s="14"/>
      <c r="E217" s="78"/>
      <c r="F217" s="78"/>
      <c r="G217" s="78"/>
      <c r="H217" s="164"/>
      <c r="I217" s="78"/>
      <c r="J217" s="78"/>
      <c r="K217" s="164"/>
      <c r="L217" s="222"/>
      <c r="M217" s="31"/>
      <c r="N217" s="32"/>
      <c r="O217" s="32"/>
      <c r="P217" s="32"/>
      <c r="Q217" s="33"/>
    </row>
    <row r="218" spans="1:17" ht="31.5" customHeight="1" x14ac:dyDescent="0.25">
      <c r="A218" s="17"/>
      <c r="B218" s="78"/>
      <c r="C218" s="78"/>
      <c r="D218" s="14"/>
      <c r="E218" s="78"/>
      <c r="F218" s="78"/>
      <c r="G218" s="78"/>
      <c r="H218" s="164"/>
      <c r="I218" s="78"/>
      <c r="J218" s="78"/>
      <c r="K218" s="164"/>
      <c r="L218" s="222"/>
      <c r="M218" s="31"/>
      <c r="N218" s="32"/>
      <c r="O218" s="32"/>
      <c r="P218" s="32"/>
      <c r="Q218" s="33"/>
    </row>
    <row r="219" spans="1:17" ht="31.5" customHeight="1" thickBot="1" x14ac:dyDescent="0.3">
      <c r="A219" s="52"/>
      <c r="B219" s="79"/>
      <c r="C219" s="79"/>
      <c r="D219" s="41"/>
      <c r="E219" s="79"/>
      <c r="F219" s="79"/>
      <c r="G219" s="79"/>
      <c r="H219" s="165"/>
      <c r="I219" s="79"/>
      <c r="J219" s="79"/>
      <c r="K219" s="165"/>
      <c r="L219" s="223"/>
      <c r="M219" s="31"/>
      <c r="N219" s="32"/>
      <c r="O219" s="32"/>
      <c r="P219" s="32"/>
      <c r="Q219" s="33"/>
    </row>
    <row r="220" spans="1:17" ht="40.5" customHeight="1" x14ac:dyDescent="0.25">
      <c r="A220" s="7">
        <v>3004</v>
      </c>
      <c r="B220" s="7" t="s">
        <v>57</v>
      </c>
      <c r="C220" s="7"/>
      <c r="D220" s="12">
        <v>450</v>
      </c>
      <c r="E220" s="7">
        <f t="shared" si="0"/>
        <v>315</v>
      </c>
      <c r="F220" s="5" t="s">
        <v>117</v>
      </c>
      <c r="G220" s="7" t="s">
        <v>16</v>
      </c>
      <c r="H220" s="163" t="s">
        <v>253</v>
      </c>
      <c r="I220" s="2" t="s">
        <v>19</v>
      </c>
      <c r="J220" s="7" t="s">
        <v>45</v>
      </c>
      <c r="K220" s="210" t="s">
        <v>250</v>
      </c>
      <c r="L220" s="221" t="s">
        <v>56</v>
      </c>
      <c r="M220" s="17"/>
      <c r="N220" s="5"/>
      <c r="O220" s="5"/>
      <c r="P220" s="5"/>
      <c r="Q220" s="18"/>
    </row>
    <row r="221" spans="1:17" ht="36.75" customHeight="1" x14ac:dyDescent="0.25">
      <c r="A221" s="72"/>
      <c r="B221" s="72"/>
      <c r="C221" s="72"/>
      <c r="D221" s="14"/>
      <c r="E221" s="72"/>
      <c r="F221" s="72"/>
      <c r="G221" s="72"/>
      <c r="H221" s="164"/>
      <c r="I221" s="72"/>
      <c r="J221" s="72"/>
      <c r="K221" s="164"/>
      <c r="L221" s="222"/>
      <c r="M221" s="31"/>
      <c r="N221" s="32"/>
      <c r="O221" s="32"/>
      <c r="P221" s="32"/>
      <c r="Q221" s="33"/>
    </row>
    <row r="222" spans="1:17" ht="35.25" customHeight="1" x14ac:dyDescent="0.25">
      <c r="A222" s="72"/>
      <c r="B222" s="72"/>
      <c r="C222" s="72"/>
      <c r="D222" s="14"/>
      <c r="E222" s="72"/>
      <c r="F222" s="72"/>
      <c r="G222" s="72"/>
      <c r="H222" s="164"/>
      <c r="I222" s="72"/>
      <c r="J222" s="72"/>
      <c r="K222" s="164"/>
      <c r="L222" s="222"/>
      <c r="M222" s="31"/>
      <c r="N222" s="32"/>
      <c r="O222" s="32"/>
      <c r="P222" s="32"/>
      <c r="Q222" s="33"/>
    </row>
    <row r="223" spans="1:17" ht="31.5" customHeight="1" x14ac:dyDescent="0.25">
      <c r="A223" s="72"/>
      <c r="B223" s="72"/>
      <c r="C223" s="72"/>
      <c r="D223" s="14"/>
      <c r="E223" s="72"/>
      <c r="F223" s="72"/>
      <c r="G223" s="72"/>
      <c r="H223" s="164"/>
      <c r="I223" s="72"/>
      <c r="J223" s="72"/>
      <c r="K223" s="164"/>
      <c r="L223" s="222"/>
      <c r="M223" s="31"/>
      <c r="N223" s="32"/>
      <c r="O223" s="32"/>
      <c r="P223" s="32"/>
      <c r="Q223" s="33"/>
    </row>
    <row r="224" spans="1:17" ht="31.5" customHeight="1" thickBot="1" x14ac:dyDescent="0.3">
      <c r="A224" s="72"/>
      <c r="B224" s="72"/>
      <c r="C224" s="72"/>
      <c r="D224" s="14"/>
      <c r="E224" s="72"/>
      <c r="F224" s="72"/>
      <c r="G224" s="72"/>
      <c r="H224" s="165"/>
      <c r="I224" s="72"/>
      <c r="J224" s="72"/>
      <c r="K224" s="165"/>
      <c r="L224" s="223"/>
      <c r="M224" s="31"/>
      <c r="N224" s="32"/>
      <c r="O224" s="32"/>
      <c r="P224" s="32"/>
      <c r="Q224" s="33"/>
    </row>
    <row r="225" spans="1:17" ht="31.5" customHeight="1" x14ac:dyDescent="0.25">
      <c r="A225" s="65">
        <v>3005</v>
      </c>
      <c r="B225" s="35" t="s">
        <v>57</v>
      </c>
      <c r="C225" s="35"/>
      <c r="D225" s="43">
        <v>500</v>
      </c>
      <c r="E225" s="35">
        <f t="shared" si="0"/>
        <v>350</v>
      </c>
      <c r="F225" s="77" t="s">
        <v>117</v>
      </c>
      <c r="G225" s="35" t="s">
        <v>16</v>
      </c>
      <c r="H225" s="163" t="s">
        <v>253</v>
      </c>
      <c r="I225" s="77" t="s">
        <v>18</v>
      </c>
      <c r="J225" s="35" t="s">
        <v>45</v>
      </c>
      <c r="K225" s="210" t="s">
        <v>250</v>
      </c>
      <c r="L225" s="221" t="s">
        <v>56</v>
      </c>
      <c r="M225" s="17"/>
      <c r="N225" s="5"/>
      <c r="O225" s="5"/>
      <c r="P225" s="5"/>
      <c r="Q225" s="18"/>
    </row>
    <row r="226" spans="1:17" ht="31.5" customHeight="1" x14ac:dyDescent="0.25">
      <c r="A226" s="17"/>
      <c r="B226" s="78"/>
      <c r="C226" s="78"/>
      <c r="D226" s="14"/>
      <c r="E226" s="78"/>
      <c r="F226" s="78"/>
      <c r="G226" s="78"/>
      <c r="H226" s="164"/>
      <c r="I226" s="78"/>
      <c r="J226" s="78"/>
      <c r="K226" s="164"/>
      <c r="L226" s="222"/>
      <c r="M226" s="31"/>
      <c r="N226" s="32"/>
      <c r="O226" s="32"/>
      <c r="P226" s="32"/>
      <c r="Q226" s="33"/>
    </row>
    <row r="227" spans="1:17" ht="31.5" customHeight="1" x14ac:dyDescent="0.25">
      <c r="A227" s="17"/>
      <c r="B227" s="78"/>
      <c r="C227" s="78"/>
      <c r="D227" s="14"/>
      <c r="E227" s="78"/>
      <c r="F227" s="78"/>
      <c r="G227" s="78"/>
      <c r="H227" s="164"/>
      <c r="I227" s="78"/>
      <c r="J227" s="78"/>
      <c r="K227" s="164"/>
      <c r="L227" s="222"/>
      <c r="M227" s="31"/>
      <c r="N227" s="32"/>
      <c r="O227" s="32"/>
      <c r="P227" s="32"/>
      <c r="Q227" s="33"/>
    </row>
    <row r="228" spans="1:17" ht="31.5" customHeight="1" x14ac:dyDescent="0.25">
      <c r="A228" s="17"/>
      <c r="B228" s="78"/>
      <c r="C228" s="78"/>
      <c r="D228" s="14"/>
      <c r="E228" s="78"/>
      <c r="F228" s="78"/>
      <c r="G228" s="78"/>
      <c r="H228" s="164"/>
      <c r="I228" s="78"/>
      <c r="J228" s="78"/>
      <c r="K228" s="164"/>
      <c r="L228" s="222"/>
      <c r="M228" s="31"/>
      <c r="N228" s="32"/>
      <c r="O228" s="32"/>
      <c r="P228" s="32"/>
      <c r="Q228" s="33"/>
    </row>
    <row r="229" spans="1:17" ht="31.5" customHeight="1" thickBot="1" x14ac:dyDescent="0.3">
      <c r="A229" s="52"/>
      <c r="B229" s="79"/>
      <c r="C229" s="79"/>
      <c r="D229" s="41"/>
      <c r="E229" s="79"/>
      <c r="F229" s="79"/>
      <c r="G229" s="79"/>
      <c r="H229" s="165"/>
      <c r="I229" s="79"/>
      <c r="J229" s="79"/>
      <c r="K229" s="165"/>
      <c r="L229" s="223"/>
      <c r="M229" s="31"/>
      <c r="N229" s="32"/>
      <c r="O229" s="32"/>
      <c r="P229" s="32"/>
      <c r="Q229" s="33"/>
    </row>
    <row r="230" spans="1:17" ht="36" customHeight="1" x14ac:dyDescent="0.25">
      <c r="A230" s="7">
        <v>3006</v>
      </c>
      <c r="B230" s="7" t="s">
        <v>57</v>
      </c>
      <c r="C230" s="7"/>
      <c r="D230" s="12">
        <v>500</v>
      </c>
      <c r="E230" s="7">
        <f t="shared" si="0"/>
        <v>350</v>
      </c>
      <c r="F230" s="5" t="s">
        <v>117</v>
      </c>
      <c r="G230" s="7" t="s">
        <v>16</v>
      </c>
      <c r="H230" s="163" t="s">
        <v>253</v>
      </c>
      <c r="I230" s="2" t="s">
        <v>41</v>
      </c>
      <c r="J230" s="7" t="s">
        <v>45</v>
      </c>
      <c r="K230" s="210" t="s">
        <v>250</v>
      </c>
      <c r="L230" s="221" t="s">
        <v>56</v>
      </c>
      <c r="M230" s="17"/>
      <c r="N230" s="5"/>
      <c r="O230" s="5"/>
      <c r="P230" s="5"/>
      <c r="Q230" s="18"/>
    </row>
    <row r="231" spans="1:17" ht="36" customHeight="1" x14ac:dyDescent="0.25">
      <c r="A231" s="72"/>
      <c r="B231" s="72"/>
      <c r="C231" s="72"/>
      <c r="D231" s="14"/>
      <c r="E231" s="72"/>
      <c r="F231" s="72"/>
      <c r="G231" s="72"/>
      <c r="H231" s="164"/>
      <c r="I231" s="72"/>
      <c r="J231" s="72"/>
      <c r="K231" s="164"/>
      <c r="L231" s="222"/>
      <c r="M231" s="31"/>
      <c r="N231" s="32"/>
      <c r="O231" s="32"/>
      <c r="P231" s="32"/>
      <c r="Q231" s="33"/>
    </row>
    <row r="232" spans="1:17" ht="36" customHeight="1" x14ac:dyDescent="0.25">
      <c r="A232" s="72"/>
      <c r="B232" s="72"/>
      <c r="C232" s="72"/>
      <c r="D232" s="14"/>
      <c r="E232" s="72"/>
      <c r="F232" s="72"/>
      <c r="G232" s="72"/>
      <c r="H232" s="164"/>
      <c r="I232" s="72"/>
      <c r="J232" s="72"/>
      <c r="K232" s="164"/>
      <c r="L232" s="222"/>
      <c r="M232" s="31"/>
      <c r="N232" s="32"/>
      <c r="O232" s="32"/>
      <c r="P232" s="32"/>
      <c r="Q232" s="33"/>
    </row>
    <row r="233" spans="1:17" ht="36" customHeight="1" x14ac:dyDescent="0.25">
      <c r="A233" s="72"/>
      <c r="B233" s="72"/>
      <c r="C233" s="72"/>
      <c r="D233" s="14"/>
      <c r="E233" s="72"/>
      <c r="F233" s="72"/>
      <c r="G233" s="72"/>
      <c r="H233" s="164"/>
      <c r="I233" s="72"/>
      <c r="J233" s="72"/>
      <c r="K233" s="164"/>
      <c r="L233" s="222"/>
      <c r="M233" s="31"/>
      <c r="N233" s="32"/>
      <c r="O233" s="32"/>
      <c r="P233" s="32"/>
      <c r="Q233" s="33"/>
    </row>
    <row r="234" spans="1:17" ht="36" customHeight="1" thickBot="1" x14ac:dyDescent="0.3">
      <c r="A234" s="72"/>
      <c r="B234" s="72"/>
      <c r="C234" s="72"/>
      <c r="D234" s="14"/>
      <c r="E234" s="72"/>
      <c r="F234" s="72"/>
      <c r="G234" s="72"/>
      <c r="H234" s="165"/>
      <c r="I234" s="72"/>
      <c r="J234" s="72"/>
      <c r="K234" s="165"/>
      <c r="L234" s="223"/>
      <c r="M234" s="31"/>
      <c r="N234" s="32"/>
      <c r="O234" s="32"/>
      <c r="P234" s="32"/>
      <c r="Q234" s="33"/>
    </row>
    <row r="235" spans="1:17" ht="36" customHeight="1" x14ac:dyDescent="0.25">
      <c r="A235" s="65">
        <v>3007</v>
      </c>
      <c r="B235" s="35" t="s">
        <v>57</v>
      </c>
      <c r="C235" s="35"/>
      <c r="D235" s="43">
        <v>500</v>
      </c>
      <c r="E235" s="35">
        <f t="shared" si="0"/>
        <v>350</v>
      </c>
      <c r="F235" s="77" t="s">
        <v>117</v>
      </c>
      <c r="G235" s="35" t="s">
        <v>16</v>
      </c>
      <c r="H235" s="163" t="s">
        <v>253</v>
      </c>
      <c r="I235" s="77" t="s">
        <v>20</v>
      </c>
      <c r="J235" s="35" t="s">
        <v>45</v>
      </c>
      <c r="K235" s="210" t="s">
        <v>250</v>
      </c>
      <c r="L235" s="221" t="s">
        <v>56</v>
      </c>
      <c r="M235" s="17"/>
      <c r="N235" s="5"/>
      <c r="O235" s="5"/>
      <c r="P235" s="5"/>
      <c r="Q235" s="18"/>
    </row>
    <row r="236" spans="1:17" ht="36" customHeight="1" x14ac:dyDescent="0.25">
      <c r="A236" s="17"/>
      <c r="B236" s="78"/>
      <c r="C236" s="78"/>
      <c r="D236" s="14"/>
      <c r="E236" s="78"/>
      <c r="F236" s="78"/>
      <c r="G236" s="78"/>
      <c r="H236" s="164"/>
      <c r="I236" s="78"/>
      <c r="J236" s="78"/>
      <c r="K236" s="164"/>
      <c r="L236" s="222"/>
      <c r="M236" s="31"/>
      <c r="N236" s="32"/>
      <c r="O236" s="32"/>
      <c r="P236" s="32"/>
      <c r="Q236" s="33"/>
    </row>
    <row r="237" spans="1:17" ht="36" customHeight="1" x14ac:dyDescent="0.25">
      <c r="A237" s="17"/>
      <c r="B237" s="78"/>
      <c r="C237" s="78"/>
      <c r="D237" s="14"/>
      <c r="E237" s="78"/>
      <c r="F237" s="78"/>
      <c r="G237" s="78"/>
      <c r="H237" s="164"/>
      <c r="I237" s="78"/>
      <c r="J237" s="78"/>
      <c r="K237" s="164"/>
      <c r="L237" s="222"/>
      <c r="M237" s="31"/>
      <c r="N237" s="32"/>
      <c r="O237" s="32"/>
      <c r="P237" s="32"/>
      <c r="Q237" s="33"/>
    </row>
    <row r="238" spans="1:17" ht="36" customHeight="1" x14ac:dyDescent="0.25">
      <c r="A238" s="17"/>
      <c r="B238" s="78"/>
      <c r="C238" s="78"/>
      <c r="D238" s="14"/>
      <c r="E238" s="78"/>
      <c r="F238" s="78"/>
      <c r="G238" s="78"/>
      <c r="H238" s="164"/>
      <c r="I238" s="78"/>
      <c r="J238" s="78"/>
      <c r="K238" s="164"/>
      <c r="L238" s="222"/>
      <c r="M238" s="31"/>
      <c r="N238" s="32"/>
      <c r="O238" s="32"/>
      <c r="P238" s="32"/>
      <c r="Q238" s="33"/>
    </row>
    <row r="239" spans="1:17" ht="36" customHeight="1" thickBot="1" x14ac:dyDescent="0.3">
      <c r="A239" s="52"/>
      <c r="B239" s="79"/>
      <c r="C239" s="79"/>
      <c r="D239" s="41"/>
      <c r="E239" s="79"/>
      <c r="F239" s="79"/>
      <c r="G239" s="79"/>
      <c r="H239" s="165"/>
      <c r="I239" s="79"/>
      <c r="J239" s="79"/>
      <c r="K239" s="165"/>
      <c r="L239" s="223"/>
      <c r="M239" s="31"/>
      <c r="N239" s="32"/>
      <c r="O239" s="32"/>
      <c r="P239" s="32"/>
      <c r="Q239" s="33"/>
    </row>
    <row r="240" spans="1:17" ht="31.5" customHeight="1" x14ac:dyDescent="0.25">
      <c r="A240" s="7">
        <v>3008</v>
      </c>
      <c r="B240" s="7" t="s">
        <v>57</v>
      </c>
      <c r="C240" s="7"/>
      <c r="D240" s="12">
        <v>500</v>
      </c>
      <c r="E240" s="7">
        <f t="shared" si="0"/>
        <v>350</v>
      </c>
      <c r="F240" s="5" t="s">
        <v>117</v>
      </c>
      <c r="G240" s="7" t="s">
        <v>16</v>
      </c>
      <c r="H240" s="163" t="s">
        <v>253</v>
      </c>
      <c r="I240" s="2" t="s">
        <v>24</v>
      </c>
      <c r="J240" s="7" t="s">
        <v>45</v>
      </c>
      <c r="K240" s="210" t="s">
        <v>250</v>
      </c>
      <c r="L240" s="221" t="s">
        <v>56</v>
      </c>
      <c r="M240" s="17"/>
      <c r="N240" s="5"/>
      <c r="O240" s="5"/>
      <c r="P240" s="5"/>
      <c r="Q240" s="18"/>
    </row>
    <row r="241" spans="1:17" ht="31.5" customHeight="1" x14ac:dyDescent="0.25">
      <c r="A241" s="72"/>
      <c r="B241" s="72"/>
      <c r="C241" s="72"/>
      <c r="D241" s="14"/>
      <c r="E241" s="72"/>
      <c r="F241" s="72"/>
      <c r="G241" s="72"/>
      <c r="H241" s="164"/>
      <c r="I241" s="72"/>
      <c r="J241" s="72"/>
      <c r="K241" s="164"/>
      <c r="L241" s="222"/>
      <c r="M241" s="31"/>
      <c r="N241" s="32"/>
      <c r="O241" s="32"/>
      <c r="P241" s="32"/>
      <c r="Q241" s="33"/>
    </row>
    <row r="242" spans="1:17" ht="31.5" customHeight="1" x14ac:dyDescent="0.25">
      <c r="A242" s="72"/>
      <c r="B242" s="72"/>
      <c r="C242" s="72"/>
      <c r="D242" s="14"/>
      <c r="E242" s="72"/>
      <c r="F242" s="72"/>
      <c r="G242" s="72"/>
      <c r="H242" s="164"/>
      <c r="I242" s="72"/>
      <c r="J242" s="72"/>
      <c r="K242" s="164"/>
      <c r="L242" s="222"/>
      <c r="M242" s="31"/>
      <c r="N242" s="32"/>
      <c r="O242" s="32"/>
      <c r="P242" s="32"/>
      <c r="Q242" s="33"/>
    </row>
    <row r="243" spans="1:17" ht="31.5" customHeight="1" x14ac:dyDescent="0.25">
      <c r="A243" s="72"/>
      <c r="B243" s="72"/>
      <c r="C243" s="72"/>
      <c r="D243" s="14"/>
      <c r="E243" s="72"/>
      <c r="F243" s="72"/>
      <c r="G243" s="72"/>
      <c r="H243" s="164"/>
      <c r="I243" s="72"/>
      <c r="J243" s="72"/>
      <c r="K243" s="164"/>
      <c r="L243" s="222"/>
      <c r="M243" s="31"/>
      <c r="N243" s="32"/>
      <c r="O243" s="32"/>
      <c r="P243" s="32"/>
      <c r="Q243" s="33"/>
    </row>
    <row r="244" spans="1:17" ht="31.5" customHeight="1" thickBot="1" x14ac:dyDescent="0.3">
      <c r="A244" s="72"/>
      <c r="B244" s="72"/>
      <c r="C244" s="72"/>
      <c r="D244" s="14"/>
      <c r="E244" s="72"/>
      <c r="F244" s="72"/>
      <c r="G244" s="72"/>
      <c r="H244" s="165"/>
      <c r="I244" s="72"/>
      <c r="J244" s="72"/>
      <c r="K244" s="165"/>
      <c r="L244" s="223"/>
      <c r="M244" s="31"/>
      <c r="N244" s="32"/>
      <c r="O244" s="32"/>
      <c r="P244" s="32"/>
      <c r="Q244" s="33"/>
    </row>
    <row r="245" spans="1:17" ht="36.75" customHeight="1" x14ac:dyDescent="0.25">
      <c r="A245" s="65">
        <v>3009</v>
      </c>
      <c r="B245" s="35" t="s">
        <v>57</v>
      </c>
      <c r="C245" s="35"/>
      <c r="D245" s="43">
        <v>550</v>
      </c>
      <c r="E245" s="35">
        <f t="shared" si="0"/>
        <v>385</v>
      </c>
      <c r="F245" s="77" t="s">
        <v>117</v>
      </c>
      <c r="G245" s="35" t="s">
        <v>16</v>
      </c>
      <c r="H245" s="163" t="s">
        <v>253</v>
      </c>
      <c r="I245" s="77" t="s">
        <v>18</v>
      </c>
      <c r="J245" s="35" t="s">
        <v>45</v>
      </c>
      <c r="K245" s="210" t="s">
        <v>250</v>
      </c>
      <c r="L245" s="221" t="s">
        <v>56</v>
      </c>
      <c r="M245" s="17"/>
      <c r="N245" s="5"/>
      <c r="O245" s="5"/>
      <c r="P245" s="5"/>
      <c r="Q245" s="18"/>
    </row>
    <row r="246" spans="1:17" ht="36.75" customHeight="1" x14ac:dyDescent="0.25">
      <c r="A246" s="17"/>
      <c r="B246" s="78"/>
      <c r="C246" s="78"/>
      <c r="D246" s="14"/>
      <c r="E246" s="78"/>
      <c r="F246" s="78"/>
      <c r="G246" s="78"/>
      <c r="H246" s="164"/>
      <c r="I246" s="78"/>
      <c r="J246" s="78"/>
      <c r="K246" s="164"/>
      <c r="L246" s="222"/>
      <c r="M246" s="31"/>
      <c r="N246" s="32"/>
      <c r="O246" s="32"/>
      <c r="P246" s="32"/>
      <c r="Q246" s="33"/>
    </row>
    <row r="247" spans="1:17" ht="36.75" customHeight="1" x14ac:dyDescent="0.25">
      <c r="A247" s="17"/>
      <c r="B247" s="78"/>
      <c r="C247" s="78"/>
      <c r="D247" s="14"/>
      <c r="E247" s="78"/>
      <c r="F247" s="78"/>
      <c r="G247" s="78"/>
      <c r="H247" s="164"/>
      <c r="I247" s="78"/>
      <c r="J247" s="78"/>
      <c r="K247" s="164"/>
      <c r="L247" s="222"/>
      <c r="M247" s="31"/>
      <c r="N247" s="32"/>
      <c r="O247" s="32"/>
      <c r="P247" s="32"/>
      <c r="Q247" s="33"/>
    </row>
    <row r="248" spans="1:17" ht="36.75" customHeight="1" x14ac:dyDescent="0.25">
      <c r="A248" s="17"/>
      <c r="B248" s="78"/>
      <c r="C248" s="78"/>
      <c r="D248" s="14"/>
      <c r="E248" s="78"/>
      <c r="F248" s="78"/>
      <c r="G248" s="78"/>
      <c r="H248" s="164"/>
      <c r="I248" s="78"/>
      <c r="J248" s="78"/>
      <c r="K248" s="164"/>
      <c r="L248" s="222"/>
      <c r="M248" s="31"/>
      <c r="N248" s="32"/>
      <c r="O248" s="32"/>
      <c r="P248" s="32"/>
      <c r="Q248" s="33"/>
    </row>
    <row r="249" spans="1:17" ht="36.75" customHeight="1" thickBot="1" x14ac:dyDescent="0.3">
      <c r="A249" s="52"/>
      <c r="B249" s="79"/>
      <c r="C249" s="79"/>
      <c r="D249" s="41"/>
      <c r="E249" s="79"/>
      <c r="F249" s="79"/>
      <c r="G249" s="79"/>
      <c r="H249" s="165"/>
      <c r="I249" s="79"/>
      <c r="J249" s="79"/>
      <c r="K249" s="165"/>
      <c r="L249" s="223"/>
      <c r="M249" s="31"/>
      <c r="N249" s="32"/>
      <c r="O249" s="32"/>
      <c r="P249" s="32"/>
      <c r="Q249" s="33"/>
    </row>
    <row r="250" spans="1:17" ht="36.75" customHeight="1" x14ac:dyDescent="0.25">
      <c r="A250" s="7">
        <v>3010</v>
      </c>
      <c r="B250" s="7" t="s">
        <v>57</v>
      </c>
      <c r="C250" s="7"/>
      <c r="D250" s="12">
        <v>650</v>
      </c>
      <c r="E250" s="7">
        <f t="shared" si="0"/>
        <v>454.99999999999994</v>
      </c>
      <c r="F250" s="5" t="s">
        <v>117</v>
      </c>
      <c r="G250" s="7" t="s">
        <v>16</v>
      </c>
      <c r="H250" s="163" t="s">
        <v>253</v>
      </c>
      <c r="I250" s="2" t="s">
        <v>27</v>
      </c>
      <c r="J250" s="7" t="s">
        <v>18</v>
      </c>
      <c r="K250" s="210" t="s">
        <v>250</v>
      </c>
      <c r="L250" s="221" t="s">
        <v>56</v>
      </c>
      <c r="M250" s="17"/>
      <c r="N250" s="5"/>
      <c r="O250" s="5"/>
      <c r="P250" s="5"/>
      <c r="Q250" s="18"/>
    </row>
    <row r="251" spans="1:17" ht="36.75" customHeight="1" x14ac:dyDescent="0.25">
      <c r="A251" s="72"/>
      <c r="B251" s="72"/>
      <c r="C251" s="72"/>
      <c r="D251" s="14"/>
      <c r="E251" s="72"/>
      <c r="F251" s="72"/>
      <c r="G251" s="72"/>
      <c r="H251" s="164"/>
      <c r="I251" s="72"/>
      <c r="J251" s="72"/>
      <c r="K251" s="164"/>
      <c r="L251" s="222"/>
      <c r="M251" s="31"/>
      <c r="N251" s="32"/>
      <c r="O251" s="32"/>
      <c r="P251" s="32"/>
      <c r="Q251" s="33"/>
    </row>
    <row r="252" spans="1:17" ht="36.75" customHeight="1" x14ac:dyDescent="0.25">
      <c r="A252" s="72"/>
      <c r="B252" s="72"/>
      <c r="C252" s="72"/>
      <c r="D252" s="14"/>
      <c r="E252" s="72"/>
      <c r="F252" s="72"/>
      <c r="G252" s="72"/>
      <c r="H252" s="164"/>
      <c r="I252" s="72"/>
      <c r="J252" s="72"/>
      <c r="K252" s="164"/>
      <c r="L252" s="222"/>
      <c r="M252" s="31"/>
      <c r="N252" s="32"/>
      <c r="O252" s="32"/>
      <c r="P252" s="32"/>
      <c r="Q252" s="33"/>
    </row>
    <row r="253" spans="1:17" ht="36.75" customHeight="1" x14ac:dyDescent="0.25">
      <c r="A253" s="72"/>
      <c r="B253" s="72"/>
      <c r="C253" s="72"/>
      <c r="D253" s="14"/>
      <c r="E253" s="72"/>
      <c r="F253" s="72"/>
      <c r="G253" s="72"/>
      <c r="H253" s="164"/>
      <c r="I253" s="72"/>
      <c r="J253" s="72"/>
      <c r="K253" s="164"/>
      <c r="L253" s="222"/>
      <c r="M253" s="31"/>
      <c r="N253" s="32"/>
      <c r="O253" s="32"/>
      <c r="P253" s="32"/>
      <c r="Q253" s="33"/>
    </row>
    <row r="254" spans="1:17" ht="36.75" customHeight="1" thickBot="1" x14ac:dyDescent="0.3">
      <c r="A254" s="72"/>
      <c r="B254" s="72"/>
      <c r="C254" s="72"/>
      <c r="D254" s="14"/>
      <c r="E254" s="72"/>
      <c r="F254" s="72"/>
      <c r="G254" s="72"/>
      <c r="H254" s="165"/>
      <c r="I254" s="72"/>
      <c r="J254" s="72"/>
      <c r="K254" s="165"/>
      <c r="L254" s="223"/>
      <c r="M254" s="31"/>
      <c r="N254" s="32"/>
      <c r="O254" s="32"/>
      <c r="P254" s="32"/>
      <c r="Q254" s="33"/>
    </row>
    <row r="255" spans="1:17" ht="31.5" customHeight="1" x14ac:dyDescent="0.25">
      <c r="A255" s="65">
        <v>3011</v>
      </c>
      <c r="B255" s="35" t="s">
        <v>57</v>
      </c>
      <c r="C255" s="35"/>
      <c r="D255" s="43">
        <v>350</v>
      </c>
      <c r="E255" s="35">
        <f t="shared" si="0"/>
        <v>244.99999999999997</v>
      </c>
      <c r="F255" s="77" t="s">
        <v>117</v>
      </c>
      <c r="G255" s="35" t="s">
        <v>16</v>
      </c>
      <c r="H255" s="163" t="s">
        <v>58</v>
      </c>
      <c r="I255" s="77" t="s">
        <v>27</v>
      </c>
      <c r="J255" s="35" t="s">
        <v>18</v>
      </c>
      <c r="K255" s="210" t="s">
        <v>250</v>
      </c>
      <c r="L255" s="221" t="s">
        <v>56</v>
      </c>
      <c r="M255" s="17"/>
      <c r="N255" s="5"/>
      <c r="O255" s="5"/>
      <c r="P255" s="5"/>
      <c r="Q255" s="18"/>
    </row>
    <row r="256" spans="1:17" ht="31.5" customHeight="1" x14ac:dyDescent="0.25">
      <c r="A256" s="17"/>
      <c r="B256" s="78"/>
      <c r="C256" s="78"/>
      <c r="D256" s="14"/>
      <c r="E256" s="78"/>
      <c r="F256" s="78"/>
      <c r="G256" s="78"/>
      <c r="H256" s="164"/>
      <c r="I256" s="78"/>
      <c r="J256" s="78"/>
      <c r="K256" s="164"/>
      <c r="L256" s="222"/>
      <c r="M256" s="31"/>
      <c r="N256" s="32"/>
      <c r="O256" s="32"/>
      <c r="P256" s="32"/>
      <c r="Q256" s="33"/>
    </row>
    <row r="257" spans="1:17" ht="31.5" customHeight="1" x14ac:dyDescent="0.25">
      <c r="A257" s="17"/>
      <c r="B257" s="78"/>
      <c r="C257" s="78"/>
      <c r="D257" s="14"/>
      <c r="E257" s="78"/>
      <c r="F257" s="78"/>
      <c r="G257" s="78"/>
      <c r="H257" s="164"/>
      <c r="I257" s="78"/>
      <c r="J257" s="78"/>
      <c r="K257" s="164"/>
      <c r="L257" s="222"/>
      <c r="M257" s="31"/>
      <c r="N257" s="32"/>
      <c r="O257" s="32"/>
      <c r="P257" s="32"/>
      <c r="Q257" s="33"/>
    </row>
    <row r="258" spans="1:17" ht="31.5" customHeight="1" x14ac:dyDescent="0.25">
      <c r="A258" s="17"/>
      <c r="B258" s="78"/>
      <c r="C258" s="78"/>
      <c r="D258" s="14"/>
      <c r="E258" s="78"/>
      <c r="F258" s="78"/>
      <c r="G258" s="78"/>
      <c r="H258" s="164"/>
      <c r="I258" s="78"/>
      <c r="J258" s="78"/>
      <c r="K258" s="164"/>
      <c r="L258" s="222"/>
      <c r="M258" s="31"/>
      <c r="N258" s="32"/>
      <c r="O258" s="32"/>
      <c r="P258" s="32"/>
      <c r="Q258" s="33"/>
    </row>
    <row r="259" spans="1:17" ht="31.5" customHeight="1" thickBot="1" x14ac:dyDescent="0.3">
      <c r="A259" s="52"/>
      <c r="B259" s="79"/>
      <c r="C259" s="79"/>
      <c r="D259" s="41"/>
      <c r="E259" s="79"/>
      <c r="F259" s="79"/>
      <c r="G259" s="79"/>
      <c r="H259" s="165"/>
      <c r="I259" s="79"/>
      <c r="J259" s="79"/>
      <c r="K259" s="165"/>
      <c r="L259" s="223"/>
      <c r="M259" s="31"/>
      <c r="N259" s="32"/>
      <c r="O259" s="32"/>
      <c r="P259" s="32"/>
      <c r="Q259" s="33"/>
    </row>
    <row r="260" spans="1:17" ht="31.5" customHeight="1" x14ac:dyDescent="0.25">
      <c r="A260" s="7">
        <v>3012</v>
      </c>
      <c r="B260" s="7" t="s">
        <v>57</v>
      </c>
      <c r="C260" s="7"/>
      <c r="D260" s="12">
        <v>350</v>
      </c>
      <c r="E260" s="7">
        <f t="shared" si="0"/>
        <v>244.99999999999997</v>
      </c>
      <c r="F260" s="5" t="s">
        <v>117</v>
      </c>
      <c r="G260" s="7" t="s">
        <v>16</v>
      </c>
      <c r="H260" s="163" t="s">
        <v>58</v>
      </c>
      <c r="I260" s="2" t="s">
        <v>60</v>
      </c>
      <c r="J260" s="7" t="s">
        <v>20</v>
      </c>
      <c r="K260" s="210" t="s">
        <v>250</v>
      </c>
      <c r="L260" s="221" t="s">
        <v>56</v>
      </c>
      <c r="M260" s="17"/>
      <c r="N260" s="5"/>
      <c r="O260" s="5"/>
      <c r="P260" s="5"/>
      <c r="Q260" s="18"/>
    </row>
    <row r="261" spans="1:17" ht="31.5" customHeight="1" x14ac:dyDescent="0.25">
      <c r="A261" s="72"/>
      <c r="B261" s="72"/>
      <c r="C261" s="72"/>
      <c r="D261" s="14"/>
      <c r="E261" s="72"/>
      <c r="F261" s="72"/>
      <c r="G261" s="72"/>
      <c r="H261" s="186"/>
      <c r="I261" s="72"/>
      <c r="J261" s="72"/>
      <c r="K261" s="164"/>
      <c r="L261" s="222"/>
      <c r="M261" s="31"/>
      <c r="N261" s="32"/>
      <c r="O261" s="32"/>
      <c r="P261" s="32"/>
      <c r="Q261" s="33"/>
    </row>
    <row r="262" spans="1:17" ht="31.5" customHeight="1" x14ac:dyDescent="0.25">
      <c r="A262" s="72"/>
      <c r="B262" s="72"/>
      <c r="C262" s="72"/>
      <c r="D262" s="14"/>
      <c r="E262" s="72"/>
      <c r="F262" s="72"/>
      <c r="G262" s="72"/>
      <c r="H262" s="186"/>
      <c r="I262" s="72"/>
      <c r="J262" s="72"/>
      <c r="K262" s="164"/>
      <c r="L262" s="222"/>
      <c r="M262" s="31"/>
      <c r="N262" s="32"/>
      <c r="O262" s="32"/>
      <c r="P262" s="32"/>
      <c r="Q262" s="33"/>
    </row>
    <row r="263" spans="1:17" ht="31.5" customHeight="1" x14ac:dyDescent="0.25">
      <c r="A263" s="72"/>
      <c r="B263" s="72"/>
      <c r="C263" s="72"/>
      <c r="D263" s="14"/>
      <c r="E263" s="72"/>
      <c r="F263" s="72"/>
      <c r="G263" s="72"/>
      <c r="H263" s="186"/>
      <c r="I263" s="72"/>
      <c r="J263" s="72"/>
      <c r="K263" s="164"/>
      <c r="L263" s="222"/>
      <c r="M263" s="31"/>
      <c r="N263" s="32"/>
      <c r="O263" s="32"/>
      <c r="P263" s="32"/>
      <c r="Q263" s="33"/>
    </row>
    <row r="264" spans="1:17" ht="31.5" customHeight="1" thickBot="1" x14ac:dyDescent="0.3">
      <c r="A264" s="72"/>
      <c r="B264" s="72"/>
      <c r="C264" s="72"/>
      <c r="D264" s="14"/>
      <c r="E264" s="72"/>
      <c r="F264" s="72"/>
      <c r="G264" s="72"/>
      <c r="H264" s="165"/>
      <c r="I264" s="72"/>
      <c r="J264" s="72"/>
      <c r="K264" s="165"/>
      <c r="L264" s="223"/>
      <c r="M264" s="31"/>
      <c r="N264" s="32"/>
      <c r="O264" s="32"/>
      <c r="P264" s="32"/>
      <c r="Q264" s="33"/>
    </row>
    <row r="265" spans="1:17" ht="31.5" customHeight="1" x14ac:dyDescent="0.25">
      <c r="A265" s="65">
        <v>3013</v>
      </c>
      <c r="B265" s="35" t="s">
        <v>57</v>
      </c>
      <c r="C265" s="35"/>
      <c r="D265" s="43">
        <v>350</v>
      </c>
      <c r="E265" s="35">
        <f t="shared" si="0"/>
        <v>244.99999999999997</v>
      </c>
      <c r="F265" s="77" t="s">
        <v>117</v>
      </c>
      <c r="G265" s="35" t="s">
        <v>16</v>
      </c>
      <c r="H265" s="163" t="s">
        <v>58</v>
      </c>
      <c r="I265" s="77" t="s">
        <v>59</v>
      </c>
      <c r="J265" s="35" t="s">
        <v>20</v>
      </c>
      <c r="K265" s="210" t="s">
        <v>250</v>
      </c>
      <c r="L265" s="221" t="s">
        <v>56</v>
      </c>
      <c r="M265" s="17"/>
      <c r="N265" s="5"/>
      <c r="O265" s="5"/>
      <c r="P265" s="5"/>
      <c r="Q265" s="18"/>
    </row>
    <row r="266" spans="1:17" ht="31.5" customHeight="1" x14ac:dyDescent="0.25">
      <c r="A266" s="17"/>
      <c r="B266" s="78"/>
      <c r="C266" s="78"/>
      <c r="D266" s="14"/>
      <c r="E266" s="78"/>
      <c r="F266" s="78"/>
      <c r="G266" s="78"/>
      <c r="H266" s="164"/>
      <c r="I266" s="78"/>
      <c r="J266" s="78"/>
      <c r="K266" s="164"/>
      <c r="L266" s="222"/>
      <c r="M266" s="31"/>
      <c r="N266" s="32"/>
      <c r="O266" s="32"/>
      <c r="P266" s="32"/>
      <c r="Q266" s="33"/>
    </row>
    <row r="267" spans="1:17" ht="31.5" customHeight="1" x14ac:dyDescent="0.25">
      <c r="A267" s="17"/>
      <c r="B267" s="78"/>
      <c r="C267" s="78"/>
      <c r="D267" s="14"/>
      <c r="E267" s="78"/>
      <c r="F267" s="78"/>
      <c r="G267" s="78"/>
      <c r="H267" s="164"/>
      <c r="I267" s="78"/>
      <c r="J267" s="78"/>
      <c r="K267" s="164"/>
      <c r="L267" s="222"/>
      <c r="M267" s="31"/>
      <c r="N267" s="32"/>
      <c r="O267" s="32"/>
      <c r="P267" s="32"/>
      <c r="Q267" s="33"/>
    </row>
    <row r="268" spans="1:17" ht="31.5" customHeight="1" x14ac:dyDescent="0.25">
      <c r="A268" s="17"/>
      <c r="B268" s="78"/>
      <c r="C268" s="78"/>
      <c r="D268" s="14"/>
      <c r="E268" s="78"/>
      <c r="F268" s="78"/>
      <c r="G268" s="78"/>
      <c r="H268" s="164"/>
      <c r="I268" s="78"/>
      <c r="J268" s="78"/>
      <c r="K268" s="164"/>
      <c r="L268" s="222"/>
      <c r="M268" s="31"/>
      <c r="N268" s="32"/>
      <c r="O268" s="32"/>
      <c r="P268" s="32"/>
      <c r="Q268" s="33"/>
    </row>
    <row r="269" spans="1:17" ht="31.5" customHeight="1" thickBot="1" x14ac:dyDescent="0.3">
      <c r="A269" s="52"/>
      <c r="B269" s="79"/>
      <c r="C269" s="79"/>
      <c r="D269" s="41"/>
      <c r="E269" s="79"/>
      <c r="F269" s="79"/>
      <c r="G269" s="79"/>
      <c r="H269" s="165"/>
      <c r="I269" s="79"/>
      <c r="J269" s="79"/>
      <c r="K269" s="165"/>
      <c r="L269" s="223"/>
      <c r="M269" s="31"/>
      <c r="N269" s="32"/>
      <c r="O269" s="32"/>
      <c r="P269" s="32"/>
      <c r="Q269" s="33"/>
    </row>
    <row r="270" spans="1:17" ht="31.5" customHeight="1" x14ac:dyDescent="0.25">
      <c r="A270" s="7">
        <v>3014</v>
      </c>
      <c r="B270" s="7" t="s">
        <v>57</v>
      </c>
      <c r="C270" s="7"/>
      <c r="D270" s="12">
        <v>350</v>
      </c>
      <c r="E270" s="7">
        <f t="shared" si="0"/>
        <v>244.99999999999997</v>
      </c>
      <c r="F270" s="5" t="s">
        <v>117</v>
      </c>
      <c r="G270" s="7" t="s">
        <v>16</v>
      </c>
      <c r="H270" s="163" t="s">
        <v>58</v>
      </c>
      <c r="I270" s="2" t="s">
        <v>18</v>
      </c>
      <c r="J270" s="2" t="s">
        <v>18</v>
      </c>
      <c r="K270" s="210" t="s">
        <v>250</v>
      </c>
      <c r="L270" s="221" t="s">
        <v>56</v>
      </c>
      <c r="M270" s="17"/>
      <c r="N270" s="5"/>
      <c r="O270" s="5"/>
      <c r="P270" s="5"/>
      <c r="Q270" s="18"/>
    </row>
    <row r="271" spans="1:17" ht="31.5" customHeight="1" x14ac:dyDescent="0.25">
      <c r="A271" s="72"/>
      <c r="B271" s="72"/>
      <c r="C271" s="72"/>
      <c r="D271" s="14"/>
      <c r="E271" s="72"/>
      <c r="F271" s="72"/>
      <c r="G271" s="72"/>
      <c r="H271" s="186"/>
      <c r="I271" s="72"/>
      <c r="J271" s="72"/>
      <c r="K271" s="164"/>
      <c r="L271" s="222"/>
      <c r="M271" s="31"/>
      <c r="N271" s="32"/>
      <c r="O271" s="32"/>
      <c r="P271" s="32"/>
      <c r="Q271" s="33"/>
    </row>
    <row r="272" spans="1:17" ht="31.5" customHeight="1" x14ac:dyDescent="0.25">
      <c r="A272" s="72"/>
      <c r="B272" s="72"/>
      <c r="C272" s="72"/>
      <c r="D272" s="14"/>
      <c r="E272" s="72"/>
      <c r="F272" s="72"/>
      <c r="G272" s="72"/>
      <c r="H272" s="186"/>
      <c r="I272" s="72"/>
      <c r="J272" s="72"/>
      <c r="K272" s="164"/>
      <c r="L272" s="222"/>
      <c r="M272" s="31"/>
      <c r="N272" s="32"/>
      <c r="O272" s="32"/>
      <c r="P272" s="32"/>
      <c r="Q272" s="33"/>
    </row>
    <row r="273" spans="1:17" ht="31.5" customHeight="1" x14ac:dyDescent="0.25">
      <c r="A273" s="72"/>
      <c r="B273" s="72"/>
      <c r="C273" s="72"/>
      <c r="D273" s="14"/>
      <c r="E273" s="72"/>
      <c r="F273" s="72"/>
      <c r="G273" s="72"/>
      <c r="H273" s="186"/>
      <c r="I273" s="72"/>
      <c r="J273" s="72"/>
      <c r="K273" s="164"/>
      <c r="L273" s="222"/>
      <c r="M273" s="31"/>
      <c r="N273" s="32"/>
      <c r="O273" s="32"/>
      <c r="P273" s="32"/>
      <c r="Q273" s="33"/>
    </row>
    <row r="274" spans="1:17" ht="31.5" customHeight="1" thickBot="1" x14ac:dyDescent="0.3">
      <c r="A274" s="72"/>
      <c r="B274" s="72"/>
      <c r="C274" s="72"/>
      <c r="D274" s="14"/>
      <c r="E274" s="72"/>
      <c r="F274" s="72"/>
      <c r="G274" s="72"/>
      <c r="H274" s="165"/>
      <c r="I274" s="72"/>
      <c r="J274" s="72"/>
      <c r="K274" s="165"/>
      <c r="L274" s="223"/>
      <c r="M274" s="31"/>
      <c r="N274" s="32"/>
      <c r="O274" s="32"/>
      <c r="P274" s="32"/>
      <c r="Q274" s="33"/>
    </row>
    <row r="275" spans="1:17" ht="31.5" customHeight="1" x14ac:dyDescent="0.25">
      <c r="A275" s="65">
        <v>3015</v>
      </c>
      <c r="B275" s="35" t="s">
        <v>57</v>
      </c>
      <c r="C275" s="35"/>
      <c r="D275" s="43">
        <v>400</v>
      </c>
      <c r="E275" s="35">
        <f t="shared" si="0"/>
        <v>280</v>
      </c>
      <c r="F275" s="77" t="s">
        <v>117</v>
      </c>
      <c r="G275" s="35" t="s">
        <v>16</v>
      </c>
      <c r="H275" s="163" t="s">
        <v>61</v>
      </c>
      <c r="I275" s="77" t="s">
        <v>62</v>
      </c>
      <c r="J275" s="35"/>
      <c r="K275" s="210" t="s">
        <v>250</v>
      </c>
      <c r="L275" s="221" t="s">
        <v>56</v>
      </c>
      <c r="M275" s="17"/>
      <c r="N275" s="5"/>
      <c r="O275" s="5"/>
      <c r="P275" s="5"/>
      <c r="Q275" s="18"/>
    </row>
    <row r="276" spans="1:17" ht="31.5" customHeight="1" x14ac:dyDescent="0.25">
      <c r="A276" s="19"/>
      <c r="B276" s="20"/>
      <c r="C276" s="20"/>
      <c r="D276" s="44"/>
      <c r="E276" s="20"/>
      <c r="F276" s="20"/>
      <c r="G276" s="20"/>
      <c r="H276" s="164"/>
      <c r="I276" s="4"/>
      <c r="J276" s="20"/>
      <c r="K276" s="211"/>
      <c r="L276" s="222"/>
      <c r="M276" s="17"/>
      <c r="N276" s="5"/>
      <c r="O276" s="5"/>
      <c r="P276" s="5"/>
      <c r="Q276" s="18"/>
    </row>
    <row r="277" spans="1:17" ht="31.5" customHeight="1" x14ac:dyDescent="0.25">
      <c r="A277" s="19"/>
      <c r="B277" s="20"/>
      <c r="C277" s="20"/>
      <c r="D277" s="44"/>
      <c r="E277" s="20"/>
      <c r="F277" s="20"/>
      <c r="G277" s="20"/>
      <c r="H277" s="164"/>
      <c r="I277" s="4"/>
      <c r="J277" s="20"/>
      <c r="K277" s="211"/>
      <c r="L277" s="222"/>
      <c r="M277" s="17"/>
      <c r="N277" s="5"/>
      <c r="O277" s="5"/>
      <c r="P277" s="5"/>
      <c r="Q277" s="18"/>
    </row>
    <row r="278" spans="1:17" ht="31.5" customHeight="1" x14ac:dyDescent="0.25">
      <c r="A278" s="19"/>
      <c r="B278" s="20"/>
      <c r="C278" s="20"/>
      <c r="D278" s="44"/>
      <c r="E278" s="20"/>
      <c r="F278" s="20"/>
      <c r="G278" s="20"/>
      <c r="H278" s="164"/>
      <c r="I278" s="4"/>
      <c r="J278" s="20"/>
      <c r="K278" s="211"/>
      <c r="L278" s="222"/>
      <c r="M278" s="17"/>
      <c r="N278" s="5"/>
      <c r="O278" s="5"/>
      <c r="P278" s="5"/>
      <c r="Q278" s="18"/>
    </row>
    <row r="279" spans="1:17" ht="34.5" customHeight="1" x14ac:dyDescent="0.25">
      <c r="A279" s="19"/>
      <c r="B279" s="20"/>
      <c r="C279" s="20"/>
      <c r="D279" s="44"/>
      <c r="E279" s="20"/>
      <c r="F279" s="20"/>
      <c r="G279" s="20"/>
      <c r="H279" s="164"/>
      <c r="I279" s="4"/>
      <c r="J279" s="20"/>
      <c r="K279" s="211"/>
      <c r="L279" s="222"/>
      <c r="M279" s="17"/>
      <c r="N279" s="5"/>
      <c r="O279" s="5"/>
      <c r="P279" s="5"/>
      <c r="Q279" s="18"/>
    </row>
    <row r="280" spans="1:17" ht="34.5" customHeight="1" thickBot="1" x14ac:dyDescent="0.3">
      <c r="A280" s="22"/>
      <c r="B280" s="23"/>
      <c r="C280" s="23"/>
      <c r="D280" s="47"/>
      <c r="E280" s="23"/>
      <c r="F280" s="23"/>
      <c r="G280" s="23"/>
      <c r="H280" s="165"/>
      <c r="I280" s="48"/>
      <c r="J280" s="23"/>
      <c r="K280" s="212"/>
      <c r="L280" s="223"/>
      <c r="M280" s="17"/>
      <c r="N280" s="5"/>
      <c r="O280" s="5"/>
      <c r="P280" s="5"/>
      <c r="Q280" s="18"/>
    </row>
    <row r="281" spans="1:17" ht="34.5" customHeight="1" x14ac:dyDescent="0.25">
      <c r="M281" s="17"/>
      <c r="N281" s="5"/>
      <c r="O281" s="5"/>
      <c r="P281" s="5"/>
      <c r="Q281" s="18"/>
    </row>
    <row r="282" spans="1:17" x14ac:dyDescent="0.25">
      <c r="M282" s="17"/>
      <c r="N282" s="5"/>
      <c r="O282" s="5"/>
      <c r="P282" s="5"/>
      <c r="Q282" s="18"/>
    </row>
    <row r="283" spans="1:17" x14ac:dyDescent="0.25">
      <c r="M283" s="17"/>
      <c r="N283" s="5"/>
      <c r="O283" s="5"/>
      <c r="P283" s="5"/>
      <c r="Q283" s="18"/>
    </row>
    <row r="284" spans="1:17" x14ac:dyDescent="0.25">
      <c r="M284" s="17"/>
      <c r="N284" s="5"/>
      <c r="O284" s="5"/>
      <c r="P284" s="5"/>
      <c r="Q284" s="18"/>
    </row>
    <row r="285" spans="1:17" x14ac:dyDescent="0.25">
      <c r="M285" s="17"/>
      <c r="N285" s="5"/>
      <c r="O285" s="5"/>
      <c r="P285" s="5"/>
      <c r="Q285" s="18"/>
    </row>
    <row r="286" spans="1:17" x14ac:dyDescent="0.25">
      <c r="M286" s="17"/>
      <c r="N286" s="5"/>
      <c r="O286" s="5"/>
      <c r="P286" s="5"/>
      <c r="Q286" s="18"/>
    </row>
    <row r="287" spans="1:17" x14ac:dyDescent="0.25">
      <c r="M287" s="17"/>
      <c r="N287" s="5"/>
      <c r="O287" s="5"/>
      <c r="P287" s="5"/>
      <c r="Q287" s="18"/>
    </row>
    <row r="288" spans="1:17" x14ac:dyDescent="0.25">
      <c r="M288" s="17"/>
      <c r="N288" s="5"/>
      <c r="O288" s="5"/>
      <c r="P288" s="5"/>
      <c r="Q288" s="18"/>
    </row>
    <row r="289" spans="13:17" x14ac:dyDescent="0.25">
      <c r="M289" s="17"/>
      <c r="N289" s="5"/>
      <c r="O289" s="5"/>
      <c r="P289" s="5"/>
      <c r="Q289" s="18"/>
    </row>
    <row r="290" spans="13:17" x14ac:dyDescent="0.25">
      <c r="M290" s="17"/>
      <c r="N290" s="5"/>
      <c r="O290" s="5"/>
      <c r="P290" s="5"/>
      <c r="Q290" s="18"/>
    </row>
    <row r="291" spans="13:17" x14ac:dyDescent="0.25">
      <c r="M291" s="17"/>
      <c r="N291" s="5"/>
      <c r="O291" s="5"/>
      <c r="P291" s="5"/>
      <c r="Q291" s="18"/>
    </row>
    <row r="292" spans="13:17" x14ac:dyDescent="0.25">
      <c r="M292" s="17"/>
      <c r="N292" s="5"/>
      <c r="O292" s="5"/>
      <c r="P292" s="5"/>
      <c r="Q292" s="18"/>
    </row>
    <row r="293" spans="13:17" x14ac:dyDescent="0.25">
      <c r="M293" s="17"/>
      <c r="N293" s="5"/>
      <c r="O293" s="5"/>
      <c r="P293" s="5"/>
      <c r="Q293" s="18"/>
    </row>
    <row r="294" spans="13:17" x14ac:dyDescent="0.25">
      <c r="M294" s="17"/>
      <c r="N294" s="5"/>
      <c r="O294" s="5"/>
      <c r="P294" s="5"/>
      <c r="Q294" s="18"/>
    </row>
    <row r="295" spans="13:17" x14ac:dyDescent="0.25">
      <c r="M295" s="17"/>
      <c r="N295" s="5"/>
      <c r="O295" s="5"/>
      <c r="P295" s="5"/>
      <c r="Q295" s="18"/>
    </row>
    <row r="296" spans="13:17" x14ac:dyDescent="0.25">
      <c r="M296" s="17"/>
      <c r="N296" s="5"/>
      <c r="O296" s="5"/>
      <c r="P296" s="5"/>
      <c r="Q296" s="18"/>
    </row>
    <row r="297" spans="13:17" x14ac:dyDescent="0.25">
      <c r="M297" s="17"/>
      <c r="N297" s="5"/>
      <c r="O297" s="5"/>
      <c r="P297" s="5"/>
      <c r="Q297" s="18"/>
    </row>
    <row r="298" spans="13:17" x14ac:dyDescent="0.25">
      <c r="M298" s="17"/>
      <c r="N298" s="5"/>
      <c r="O298" s="5"/>
      <c r="P298" s="5"/>
      <c r="Q298" s="18"/>
    </row>
    <row r="299" spans="13:17" x14ac:dyDescent="0.25">
      <c r="M299" s="19"/>
      <c r="N299" s="20"/>
      <c r="O299" s="20"/>
      <c r="P299" s="20"/>
      <c r="Q299" s="21"/>
    </row>
    <row r="300" spans="13:17" x14ac:dyDescent="0.25">
      <c r="M300" s="19"/>
      <c r="N300" s="20"/>
      <c r="O300" s="20"/>
      <c r="P300" s="20"/>
      <c r="Q300" s="21"/>
    </row>
    <row r="301" spans="13:17" x14ac:dyDescent="0.25">
      <c r="M301" s="19"/>
      <c r="N301" s="20"/>
      <c r="O301" s="20"/>
      <c r="P301" s="20"/>
      <c r="Q301" s="21"/>
    </row>
    <row r="302" spans="13:17" x14ac:dyDescent="0.25">
      <c r="M302" s="19"/>
      <c r="N302" s="20"/>
      <c r="O302" s="20"/>
      <c r="P302" s="20"/>
      <c r="Q302" s="21"/>
    </row>
    <row r="303" spans="13:17" x14ac:dyDescent="0.25">
      <c r="M303" s="19"/>
      <c r="N303" s="20"/>
      <c r="O303" s="20"/>
      <c r="P303" s="20"/>
      <c r="Q303" s="21"/>
    </row>
    <row r="304" spans="13:17" x14ac:dyDescent="0.25">
      <c r="M304" s="19"/>
      <c r="N304" s="20"/>
      <c r="O304" s="20"/>
      <c r="P304" s="20"/>
      <c r="Q304" s="21"/>
    </row>
    <row r="305" spans="13:17" x14ac:dyDescent="0.25">
      <c r="M305" s="19"/>
      <c r="N305" s="20"/>
      <c r="O305" s="20"/>
      <c r="P305" s="20"/>
      <c r="Q305" s="21"/>
    </row>
    <row r="306" spans="13:17" x14ac:dyDescent="0.25">
      <c r="M306" s="19"/>
      <c r="N306" s="20"/>
      <c r="O306" s="20"/>
      <c r="P306" s="20"/>
      <c r="Q306" s="21"/>
    </row>
    <row r="307" spans="13:17" x14ac:dyDescent="0.25">
      <c r="M307" s="19"/>
      <c r="N307" s="20"/>
      <c r="O307" s="20"/>
      <c r="P307" s="20"/>
      <c r="Q307" s="21"/>
    </row>
    <row r="308" spans="13:17" x14ac:dyDescent="0.25">
      <c r="M308" s="19"/>
      <c r="N308" s="20"/>
      <c r="O308" s="20"/>
      <c r="P308" s="20"/>
      <c r="Q308" s="21"/>
    </row>
    <row r="309" spans="13:17" x14ac:dyDescent="0.25">
      <c r="M309" s="19"/>
      <c r="N309" s="20"/>
      <c r="O309" s="20"/>
      <c r="P309" s="20"/>
      <c r="Q309" s="21"/>
    </row>
    <row r="310" spans="13:17" x14ac:dyDescent="0.25">
      <c r="M310" s="19"/>
      <c r="N310" s="20"/>
      <c r="O310" s="20"/>
      <c r="P310" s="20"/>
      <c r="Q310" s="21"/>
    </row>
    <row r="311" spans="13:17" x14ac:dyDescent="0.25">
      <c r="M311" s="19"/>
      <c r="N311" s="20"/>
      <c r="O311" s="20"/>
      <c r="P311" s="20"/>
      <c r="Q311" s="21"/>
    </row>
    <row r="312" spans="13:17" x14ac:dyDescent="0.25">
      <c r="M312" s="19"/>
      <c r="N312" s="20"/>
      <c r="O312" s="20"/>
      <c r="P312" s="20"/>
      <c r="Q312" s="21"/>
    </row>
    <row r="313" spans="13:17" x14ac:dyDescent="0.25">
      <c r="M313" s="19"/>
      <c r="N313" s="20"/>
      <c r="O313" s="20"/>
      <c r="P313" s="20"/>
      <c r="Q313" s="21"/>
    </row>
    <row r="314" spans="13:17" x14ac:dyDescent="0.25">
      <c r="M314" s="19"/>
      <c r="N314" s="20"/>
      <c r="O314" s="20"/>
      <c r="P314" s="20"/>
      <c r="Q314" s="21"/>
    </row>
    <row r="315" spans="13:17" x14ac:dyDescent="0.25">
      <c r="M315" s="19"/>
      <c r="N315" s="20"/>
      <c r="O315" s="20"/>
      <c r="P315" s="20"/>
      <c r="Q315" s="21"/>
    </row>
    <row r="316" spans="13:17" x14ac:dyDescent="0.25">
      <c r="M316" s="19"/>
      <c r="N316" s="20"/>
      <c r="O316" s="20"/>
      <c r="P316" s="20"/>
      <c r="Q316" s="21"/>
    </row>
    <row r="317" spans="13:17" x14ac:dyDescent="0.25">
      <c r="M317" s="19"/>
      <c r="N317" s="20"/>
      <c r="O317" s="20"/>
      <c r="P317" s="20"/>
      <c r="Q317" s="21"/>
    </row>
    <row r="318" spans="13:17" x14ac:dyDescent="0.25">
      <c r="M318" s="19"/>
      <c r="N318" s="20"/>
      <c r="O318" s="20"/>
      <c r="P318" s="20"/>
      <c r="Q318" s="21"/>
    </row>
    <row r="319" spans="13:17" x14ac:dyDescent="0.25">
      <c r="M319" s="19"/>
      <c r="N319" s="20"/>
      <c r="O319" s="20"/>
      <c r="P319" s="20"/>
      <c r="Q319" s="21"/>
    </row>
    <row r="320" spans="13:17" x14ac:dyDescent="0.25">
      <c r="M320" s="19"/>
      <c r="N320" s="20"/>
      <c r="O320" s="20"/>
      <c r="P320" s="20"/>
      <c r="Q320" s="21"/>
    </row>
    <row r="321" spans="13:17" x14ac:dyDescent="0.25">
      <c r="M321" s="19"/>
      <c r="N321" s="20"/>
      <c r="O321" s="20"/>
      <c r="P321" s="20"/>
      <c r="Q321" s="21"/>
    </row>
    <row r="322" spans="13:17" x14ac:dyDescent="0.25">
      <c r="M322" s="19"/>
      <c r="N322" s="20"/>
      <c r="O322" s="20"/>
      <c r="P322" s="20"/>
      <c r="Q322" s="21"/>
    </row>
    <row r="323" spans="13:17" x14ac:dyDescent="0.25">
      <c r="M323" s="19"/>
      <c r="N323" s="20"/>
      <c r="O323" s="20"/>
      <c r="P323" s="20"/>
      <c r="Q323" s="21"/>
    </row>
    <row r="324" spans="13:17" x14ac:dyDescent="0.25">
      <c r="M324" s="19"/>
      <c r="N324" s="20"/>
      <c r="O324" s="20"/>
      <c r="P324" s="20"/>
      <c r="Q324" s="21"/>
    </row>
    <row r="325" spans="13:17" x14ac:dyDescent="0.25">
      <c r="M325" s="19"/>
      <c r="N325" s="20"/>
      <c r="O325" s="20"/>
      <c r="P325" s="20"/>
      <c r="Q325" s="21"/>
    </row>
    <row r="326" spans="13:17" x14ac:dyDescent="0.25">
      <c r="M326" s="19"/>
      <c r="N326" s="20"/>
      <c r="O326" s="20"/>
      <c r="P326" s="20"/>
      <c r="Q326" s="21"/>
    </row>
    <row r="327" spans="13:17" x14ac:dyDescent="0.25">
      <c r="M327" s="19"/>
      <c r="N327" s="20"/>
      <c r="O327" s="20"/>
      <c r="P327" s="20"/>
      <c r="Q327" s="21"/>
    </row>
    <row r="328" spans="13:17" x14ac:dyDescent="0.25">
      <c r="M328" s="19"/>
      <c r="N328" s="20"/>
      <c r="O328" s="20"/>
      <c r="P328" s="20"/>
      <c r="Q328" s="21"/>
    </row>
    <row r="329" spans="13:17" x14ac:dyDescent="0.25">
      <c r="M329" s="19"/>
      <c r="N329" s="20"/>
      <c r="O329" s="20"/>
      <c r="P329" s="20"/>
      <c r="Q329" s="21"/>
    </row>
    <row r="330" spans="13:17" x14ac:dyDescent="0.25">
      <c r="M330" s="19"/>
      <c r="N330" s="20"/>
      <c r="O330" s="20"/>
      <c r="P330" s="20"/>
      <c r="Q330" s="21"/>
    </row>
    <row r="331" spans="13:17" x14ac:dyDescent="0.25">
      <c r="M331" s="19"/>
      <c r="N331" s="20"/>
      <c r="O331" s="20"/>
      <c r="P331" s="20"/>
      <c r="Q331" s="21"/>
    </row>
    <row r="332" spans="13:17" x14ac:dyDescent="0.25">
      <c r="M332" s="19"/>
      <c r="N332" s="20"/>
      <c r="O332" s="20"/>
      <c r="P332" s="20"/>
      <c r="Q332" s="21"/>
    </row>
    <row r="333" spans="13:17" x14ac:dyDescent="0.25">
      <c r="M333" s="19"/>
      <c r="N333" s="20"/>
      <c r="O333" s="20"/>
      <c r="P333" s="20"/>
      <c r="Q333" s="21"/>
    </row>
    <row r="334" spans="13:17" x14ac:dyDescent="0.25">
      <c r="M334" s="19"/>
      <c r="N334" s="20"/>
      <c r="O334" s="20"/>
      <c r="P334" s="20"/>
      <c r="Q334" s="21"/>
    </row>
    <row r="335" spans="13:17" x14ac:dyDescent="0.25">
      <c r="M335" s="19"/>
      <c r="N335" s="20"/>
      <c r="O335" s="20"/>
      <c r="P335" s="20"/>
      <c r="Q335" s="21"/>
    </row>
    <row r="336" spans="13:17" x14ac:dyDescent="0.25">
      <c r="M336" s="19"/>
      <c r="N336" s="20"/>
      <c r="O336" s="20"/>
      <c r="P336" s="20"/>
      <c r="Q336" s="21"/>
    </row>
    <row r="337" spans="13:17" x14ac:dyDescent="0.25">
      <c r="M337" s="19"/>
      <c r="N337" s="20"/>
      <c r="O337" s="20"/>
      <c r="P337" s="20"/>
      <c r="Q337" s="21"/>
    </row>
    <row r="338" spans="13:17" x14ac:dyDescent="0.25">
      <c r="M338" s="19"/>
      <c r="N338" s="20"/>
      <c r="O338" s="20"/>
      <c r="P338" s="20"/>
      <c r="Q338" s="21"/>
    </row>
    <row r="339" spans="13:17" x14ac:dyDescent="0.25">
      <c r="M339" s="19"/>
      <c r="N339" s="20"/>
      <c r="O339" s="20"/>
      <c r="P339" s="20"/>
      <c r="Q339" s="21"/>
    </row>
    <row r="340" spans="13:17" x14ac:dyDescent="0.25">
      <c r="M340" s="19"/>
      <c r="N340" s="20"/>
      <c r="O340" s="20"/>
      <c r="P340" s="20"/>
      <c r="Q340" s="21"/>
    </row>
    <row r="341" spans="13:17" x14ac:dyDescent="0.25">
      <c r="M341" s="19"/>
      <c r="N341" s="20"/>
      <c r="O341" s="20"/>
      <c r="P341" s="20"/>
      <c r="Q341" s="21"/>
    </row>
    <row r="342" spans="13:17" x14ac:dyDescent="0.25">
      <c r="M342" s="19"/>
      <c r="N342" s="20"/>
      <c r="O342" s="20"/>
      <c r="P342" s="20"/>
      <c r="Q342" s="21"/>
    </row>
    <row r="343" spans="13:17" x14ac:dyDescent="0.25">
      <c r="M343" s="19"/>
      <c r="N343" s="20"/>
      <c r="O343" s="20"/>
      <c r="P343" s="20"/>
      <c r="Q343" s="21"/>
    </row>
    <row r="344" spans="13:17" x14ac:dyDescent="0.25">
      <c r="M344" s="19"/>
      <c r="N344" s="20"/>
      <c r="O344" s="20"/>
      <c r="P344" s="20"/>
      <c r="Q344" s="21"/>
    </row>
    <row r="345" spans="13:17" x14ac:dyDescent="0.25">
      <c r="M345" s="19"/>
      <c r="N345" s="20"/>
      <c r="O345" s="20"/>
      <c r="P345" s="20"/>
      <c r="Q345" s="21"/>
    </row>
    <row r="346" spans="13:17" x14ac:dyDescent="0.25">
      <c r="M346" s="19"/>
      <c r="N346" s="20"/>
      <c r="O346" s="20"/>
      <c r="P346" s="20"/>
      <c r="Q346" s="21"/>
    </row>
    <row r="347" spans="13:17" x14ac:dyDescent="0.25">
      <c r="M347" s="19"/>
      <c r="N347" s="20"/>
      <c r="O347" s="20"/>
      <c r="P347" s="20"/>
      <c r="Q347" s="21"/>
    </row>
    <row r="348" spans="13:17" x14ac:dyDescent="0.25">
      <c r="M348" s="19"/>
      <c r="N348" s="20"/>
      <c r="O348" s="20"/>
      <c r="P348" s="20"/>
      <c r="Q348" s="21"/>
    </row>
    <row r="349" spans="13:17" x14ac:dyDescent="0.25">
      <c r="M349" s="19"/>
      <c r="N349" s="20"/>
      <c r="O349" s="20"/>
      <c r="P349" s="20"/>
      <c r="Q349" s="21"/>
    </row>
    <row r="350" spans="13:17" x14ac:dyDescent="0.25">
      <c r="M350" s="19"/>
      <c r="N350" s="20"/>
      <c r="O350" s="20"/>
      <c r="P350" s="20"/>
      <c r="Q350" s="21"/>
    </row>
    <row r="351" spans="13:17" x14ac:dyDescent="0.25">
      <c r="M351" s="19"/>
      <c r="N351" s="20"/>
      <c r="O351" s="20"/>
      <c r="P351" s="20"/>
      <c r="Q351" s="21"/>
    </row>
    <row r="352" spans="13:17" x14ac:dyDescent="0.25">
      <c r="M352" s="19"/>
      <c r="N352" s="20"/>
      <c r="O352" s="20"/>
      <c r="P352" s="20"/>
      <c r="Q352" s="21"/>
    </row>
    <row r="353" spans="13:17" x14ac:dyDescent="0.25">
      <c r="M353" s="19"/>
      <c r="N353" s="20"/>
      <c r="O353" s="20"/>
      <c r="P353" s="20"/>
      <c r="Q353" s="21"/>
    </row>
    <row r="354" spans="13:17" x14ac:dyDescent="0.25">
      <c r="M354" s="19"/>
      <c r="N354" s="20"/>
      <c r="O354" s="20"/>
      <c r="P354" s="20"/>
      <c r="Q354" s="21"/>
    </row>
    <row r="355" spans="13:17" x14ac:dyDescent="0.25">
      <c r="M355" s="19"/>
      <c r="N355" s="20"/>
      <c r="O355" s="20"/>
      <c r="P355" s="20"/>
      <c r="Q355" s="21"/>
    </row>
    <row r="356" spans="13:17" x14ac:dyDescent="0.25">
      <c r="M356" s="19"/>
      <c r="N356" s="20"/>
      <c r="O356" s="20"/>
      <c r="P356" s="20"/>
      <c r="Q356" s="21"/>
    </row>
    <row r="357" spans="13:17" x14ac:dyDescent="0.25">
      <c r="M357" s="19"/>
      <c r="N357" s="20"/>
      <c r="O357" s="20"/>
      <c r="P357" s="20"/>
      <c r="Q357" s="21"/>
    </row>
    <row r="358" spans="13:17" x14ac:dyDescent="0.25">
      <c r="M358" s="19"/>
      <c r="N358" s="20"/>
      <c r="O358" s="20"/>
      <c r="P358" s="20"/>
      <c r="Q358" s="21"/>
    </row>
    <row r="359" spans="13:17" x14ac:dyDescent="0.25">
      <c r="M359" s="19"/>
      <c r="N359" s="20"/>
      <c r="O359" s="20"/>
      <c r="P359" s="20"/>
      <c r="Q359" s="21"/>
    </row>
    <row r="360" spans="13:17" x14ac:dyDescent="0.25">
      <c r="M360" s="19"/>
      <c r="N360" s="20"/>
      <c r="O360" s="20"/>
      <c r="P360" s="20"/>
      <c r="Q360" s="21"/>
    </row>
    <row r="361" spans="13:17" x14ac:dyDescent="0.25">
      <c r="M361" s="19"/>
      <c r="N361" s="20"/>
      <c r="O361" s="20"/>
      <c r="P361" s="20"/>
      <c r="Q361" s="21"/>
    </row>
    <row r="362" spans="13:17" x14ac:dyDescent="0.25">
      <c r="M362" s="19"/>
      <c r="N362" s="20"/>
      <c r="O362" s="20"/>
      <c r="P362" s="20"/>
      <c r="Q362" s="21"/>
    </row>
    <row r="363" spans="13:17" x14ac:dyDescent="0.25">
      <c r="M363" s="19"/>
      <c r="N363" s="20"/>
      <c r="O363" s="20"/>
      <c r="P363" s="20"/>
      <c r="Q363" s="21"/>
    </row>
    <row r="364" spans="13:17" x14ac:dyDescent="0.25">
      <c r="M364" s="19"/>
      <c r="N364" s="20"/>
      <c r="O364" s="20"/>
      <c r="P364" s="20"/>
      <c r="Q364" s="21"/>
    </row>
    <row r="365" spans="13:17" x14ac:dyDescent="0.25">
      <c r="M365" s="19"/>
      <c r="N365" s="20"/>
      <c r="O365" s="20"/>
      <c r="P365" s="20"/>
      <c r="Q365" s="21"/>
    </row>
    <row r="366" spans="13:17" x14ac:dyDescent="0.25">
      <c r="M366" s="19"/>
      <c r="N366" s="20"/>
      <c r="O366" s="20"/>
      <c r="P366" s="20"/>
      <c r="Q366" s="21"/>
    </row>
    <row r="367" spans="13:17" x14ac:dyDescent="0.25">
      <c r="M367" s="19"/>
      <c r="N367" s="20"/>
      <c r="O367" s="20"/>
      <c r="P367" s="20"/>
      <c r="Q367" s="21"/>
    </row>
    <row r="368" spans="13:17" x14ac:dyDescent="0.25">
      <c r="M368" s="19"/>
      <c r="N368" s="20"/>
      <c r="O368" s="20"/>
      <c r="P368" s="20"/>
      <c r="Q368" s="21"/>
    </row>
    <row r="369" spans="13:17" x14ac:dyDescent="0.25">
      <c r="M369" s="19"/>
      <c r="N369" s="20"/>
      <c r="O369" s="20"/>
      <c r="P369" s="20"/>
      <c r="Q369" s="21"/>
    </row>
    <row r="370" spans="13:17" x14ac:dyDescent="0.25">
      <c r="M370" s="19"/>
      <c r="N370" s="20"/>
      <c r="O370" s="20"/>
      <c r="P370" s="20"/>
      <c r="Q370" s="21"/>
    </row>
    <row r="371" spans="13:17" x14ac:dyDescent="0.25">
      <c r="M371" s="19"/>
      <c r="N371" s="20"/>
      <c r="O371" s="20"/>
      <c r="P371" s="20"/>
      <c r="Q371" s="21"/>
    </row>
    <row r="372" spans="13:17" x14ac:dyDescent="0.25">
      <c r="M372" s="19"/>
      <c r="N372" s="20"/>
      <c r="O372" s="20"/>
      <c r="P372" s="20"/>
      <c r="Q372" s="21"/>
    </row>
    <row r="373" spans="13:17" x14ac:dyDescent="0.25">
      <c r="M373" s="19"/>
      <c r="N373" s="20"/>
      <c r="O373" s="20"/>
      <c r="P373" s="20"/>
      <c r="Q373" s="21"/>
    </row>
    <row r="374" spans="13:17" x14ac:dyDescent="0.25">
      <c r="M374" s="19"/>
      <c r="N374" s="20"/>
      <c r="O374" s="20"/>
      <c r="P374" s="20"/>
      <c r="Q374" s="21"/>
    </row>
    <row r="375" spans="13:17" x14ac:dyDescent="0.25">
      <c r="M375" s="19"/>
      <c r="N375" s="20"/>
      <c r="O375" s="20"/>
      <c r="P375" s="20"/>
      <c r="Q375" s="21"/>
    </row>
    <row r="376" spans="13:17" x14ac:dyDescent="0.25">
      <c r="M376" s="19"/>
      <c r="N376" s="20"/>
      <c r="O376" s="20"/>
      <c r="P376" s="20"/>
      <c r="Q376" s="21"/>
    </row>
    <row r="377" spans="13:17" x14ac:dyDescent="0.25">
      <c r="M377" s="19"/>
      <c r="N377" s="20"/>
      <c r="O377" s="20"/>
      <c r="P377" s="20"/>
      <c r="Q377" s="21"/>
    </row>
    <row r="378" spans="13:17" x14ac:dyDescent="0.25">
      <c r="M378" s="19"/>
      <c r="N378" s="20"/>
      <c r="O378" s="20"/>
      <c r="P378" s="20"/>
      <c r="Q378" s="21"/>
    </row>
    <row r="379" spans="13:17" x14ac:dyDescent="0.25">
      <c r="M379" s="19"/>
      <c r="N379" s="20"/>
      <c r="O379" s="20"/>
      <c r="P379" s="20"/>
      <c r="Q379" s="21"/>
    </row>
    <row r="380" spans="13:17" x14ac:dyDescent="0.25">
      <c r="M380" s="19"/>
      <c r="N380" s="20"/>
      <c r="O380" s="20"/>
      <c r="P380" s="20"/>
      <c r="Q380" s="21"/>
    </row>
    <row r="381" spans="13:17" x14ac:dyDescent="0.25">
      <c r="M381" s="19"/>
      <c r="N381" s="20"/>
      <c r="O381" s="20"/>
      <c r="P381" s="20"/>
      <c r="Q381" s="21"/>
    </row>
    <row r="382" spans="13:17" x14ac:dyDescent="0.25">
      <c r="M382" s="19"/>
      <c r="N382" s="20"/>
      <c r="O382" s="20"/>
      <c r="P382" s="20"/>
      <c r="Q382" s="21"/>
    </row>
    <row r="383" spans="13:17" x14ac:dyDescent="0.25">
      <c r="M383" s="19"/>
      <c r="N383" s="20"/>
      <c r="O383" s="20"/>
      <c r="P383" s="20"/>
      <c r="Q383" s="21"/>
    </row>
    <row r="384" spans="13:17" x14ac:dyDescent="0.25">
      <c r="M384" s="19"/>
      <c r="N384" s="20"/>
      <c r="O384" s="20"/>
      <c r="P384" s="20"/>
      <c r="Q384" s="21"/>
    </row>
    <row r="385" spans="13:17" x14ac:dyDescent="0.25">
      <c r="M385" s="19"/>
      <c r="N385" s="20"/>
      <c r="O385" s="20"/>
      <c r="P385" s="20"/>
      <c r="Q385" s="21"/>
    </row>
    <row r="386" spans="13:17" x14ac:dyDescent="0.25">
      <c r="M386" s="19"/>
      <c r="N386" s="20"/>
      <c r="O386" s="20"/>
      <c r="P386" s="20"/>
      <c r="Q386" s="21"/>
    </row>
    <row r="387" spans="13:17" x14ac:dyDescent="0.25">
      <c r="M387" s="19"/>
      <c r="N387" s="20"/>
      <c r="O387" s="20"/>
      <c r="P387" s="20"/>
      <c r="Q387" s="21"/>
    </row>
    <row r="388" spans="13:17" x14ac:dyDescent="0.25">
      <c r="M388" s="19"/>
      <c r="N388" s="20"/>
      <c r="O388" s="20"/>
      <c r="P388" s="20"/>
      <c r="Q388" s="21"/>
    </row>
    <row r="389" spans="13:17" x14ac:dyDescent="0.25">
      <c r="M389" s="19"/>
      <c r="N389" s="20"/>
      <c r="O389" s="20"/>
      <c r="P389" s="20"/>
      <c r="Q389" s="21"/>
    </row>
    <row r="390" spans="13:17" x14ac:dyDescent="0.25">
      <c r="M390" s="19"/>
      <c r="N390" s="20"/>
      <c r="O390" s="20"/>
      <c r="P390" s="20"/>
      <c r="Q390" s="21"/>
    </row>
    <row r="391" spans="13:17" x14ac:dyDescent="0.25">
      <c r="M391" s="19"/>
      <c r="N391" s="20"/>
      <c r="O391" s="20"/>
      <c r="P391" s="20"/>
      <c r="Q391" s="21"/>
    </row>
    <row r="392" spans="13:17" x14ac:dyDescent="0.25">
      <c r="M392" s="19"/>
      <c r="N392" s="20"/>
      <c r="O392" s="20"/>
      <c r="P392" s="20"/>
      <c r="Q392" s="21"/>
    </row>
    <row r="393" spans="13:17" x14ac:dyDescent="0.25">
      <c r="M393" s="19"/>
      <c r="N393" s="20"/>
      <c r="O393" s="20"/>
      <c r="P393" s="20"/>
      <c r="Q393" s="21"/>
    </row>
    <row r="394" spans="13:17" x14ac:dyDescent="0.25">
      <c r="M394" s="19"/>
      <c r="N394" s="20"/>
      <c r="O394" s="20"/>
      <c r="P394" s="20"/>
      <c r="Q394" s="21"/>
    </row>
    <row r="395" spans="13:17" x14ac:dyDescent="0.25">
      <c r="M395" s="19"/>
      <c r="N395" s="20"/>
      <c r="O395" s="20"/>
      <c r="P395" s="20"/>
      <c r="Q395" s="21"/>
    </row>
    <row r="396" spans="13:17" x14ac:dyDescent="0.25">
      <c r="M396" s="19"/>
      <c r="N396" s="20"/>
      <c r="O396" s="20"/>
      <c r="P396" s="20"/>
      <c r="Q396" s="21"/>
    </row>
    <row r="397" spans="13:17" x14ac:dyDescent="0.25">
      <c r="M397" s="19"/>
      <c r="N397" s="20"/>
      <c r="O397" s="20"/>
      <c r="P397" s="20"/>
      <c r="Q397" s="21"/>
    </row>
    <row r="398" spans="13:17" x14ac:dyDescent="0.25">
      <c r="M398" s="19"/>
      <c r="N398" s="20"/>
      <c r="O398" s="20"/>
      <c r="P398" s="20"/>
      <c r="Q398" s="21"/>
    </row>
    <row r="399" spans="13:17" x14ac:dyDescent="0.25">
      <c r="M399" s="19"/>
      <c r="N399" s="20"/>
      <c r="O399" s="20"/>
      <c r="P399" s="20"/>
      <c r="Q399" s="21"/>
    </row>
    <row r="400" spans="13:17" x14ac:dyDescent="0.25">
      <c r="M400" s="19"/>
      <c r="N400" s="20"/>
      <c r="O400" s="20"/>
      <c r="P400" s="20"/>
      <c r="Q400" s="21"/>
    </row>
    <row r="401" spans="13:17" ht="15.75" thickBot="1" x14ac:dyDescent="0.3">
      <c r="M401" s="22"/>
      <c r="N401" s="23"/>
      <c r="O401" s="23"/>
      <c r="P401" s="23"/>
      <c r="Q401" s="24"/>
    </row>
  </sheetData>
  <mergeCells count="151">
    <mergeCell ref="L205:L209"/>
    <mergeCell ref="L210:L214"/>
    <mergeCell ref="L215:L219"/>
    <mergeCell ref="L220:L224"/>
    <mergeCell ref="L225:L229"/>
    <mergeCell ref="M8:Q8"/>
    <mergeCell ref="H135:H139"/>
    <mergeCell ref="K135:K139"/>
    <mergeCell ref="L135:L139"/>
    <mergeCell ref="H225:H229"/>
    <mergeCell ref="H220:H224"/>
    <mergeCell ref="H215:H219"/>
    <mergeCell ref="H210:H214"/>
    <mergeCell ref="H205:H209"/>
    <mergeCell ref="H175:H179"/>
    <mergeCell ref="K175:K179"/>
    <mergeCell ref="L175:L179"/>
    <mergeCell ref="H180:H184"/>
    <mergeCell ref="K180:K184"/>
    <mergeCell ref="L255:L259"/>
    <mergeCell ref="L260:L264"/>
    <mergeCell ref="L265:L269"/>
    <mergeCell ref="L270:L274"/>
    <mergeCell ref="L275:L280"/>
    <mergeCell ref="L230:L234"/>
    <mergeCell ref="L235:L239"/>
    <mergeCell ref="L240:L244"/>
    <mergeCell ref="L245:L249"/>
    <mergeCell ref="L250:L254"/>
    <mergeCell ref="H275:H280"/>
    <mergeCell ref="H270:H274"/>
    <mergeCell ref="H265:H269"/>
    <mergeCell ref="H260:H264"/>
    <mergeCell ref="H255:H259"/>
    <mergeCell ref="K255:K259"/>
    <mergeCell ref="K260:K264"/>
    <mergeCell ref="K265:K269"/>
    <mergeCell ref="K270:K274"/>
    <mergeCell ref="K275:K280"/>
    <mergeCell ref="H250:H254"/>
    <mergeCell ref="H245:H249"/>
    <mergeCell ref="H240:H244"/>
    <mergeCell ref="H235:H239"/>
    <mergeCell ref="H230:H234"/>
    <mergeCell ref="H190:H194"/>
    <mergeCell ref="K190:K194"/>
    <mergeCell ref="L190:L194"/>
    <mergeCell ref="H200:H204"/>
    <mergeCell ref="K200:K204"/>
    <mergeCell ref="L200:L204"/>
    <mergeCell ref="H195:H199"/>
    <mergeCell ref="K195:K199"/>
    <mergeCell ref="L195:L199"/>
    <mergeCell ref="K230:K234"/>
    <mergeCell ref="K235:K239"/>
    <mergeCell ref="K240:K244"/>
    <mergeCell ref="K245:K249"/>
    <mergeCell ref="K250:K254"/>
    <mergeCell ref="K205:K209"/>
    <mergeCell ref="K210:K214"/>
    <mergeCell ref="K215:K219"/>
    <mergeCell ref="K220:K224"/>
    <mergeCell ref="K225:K229"/>
    <mergeCell ref="H155:H159"/>
    <mergeCell ref="K155:K159"/>
    <mergeCell ref="L155:L159"/>
    <mergeCell ref="L180:L184"/>
    <mergeCell ref="H185:H189"/>
    <mergeCell ref="K185:K189"/>
    <mergeCell ref="L185:L189"/>
    <mergeCell ref="H160:H164"/>
    <mergeCell ref="K160:K164"/>
    <mergeCell ref="L160:L164"/>
    <mergeCell ref="H165:H169"/>
    <mergeCell ref="K165:K169"/>
    <mergeCell ref="L165:L169"/>
    <mergeCell ref="H170:H174"/>
    <mergeCell ref="K170:K174"/>
    <mergeCell ref="L170:L174"/>
    <mergeCell ref="B140:B141"/>
    <mergeCell ref="H140:H144"/>
    <mergeCell ref="K140:K144"/>
    <mergeCell ref="L140:L144"/>
    <mergeCell ref="B135:B137"/>
    <mergeCell ref="H145:H149"/>
    <mergeCell ref="K145:K149"/>
    <mergeCell ref="L145:L149"/>
    <mergeCell ref="H150:H154"/>
    <mergeCell ref="K150:K154"/>
    <mergeCell ref="L150:L154"/>
    <mergeCell ref="H55:H59"/>
    <mergeCell ref="H60:H64"/>
    <mergeCell ref="H65:H69"/>
    <mergeCell ref="H70:H74"/>
    <mergeCell ref="B130:B132"/>
    <mergeCell ref="H130:H134"/>
    <mergeCell ref="K130:K134"/>
    <mergeCell ref="L130:L134"/>
    <mergeCell ref="B125:B127"/>
    <mergeCell ref="H125:H129"/>
    <mergeCell ref="K125:K129"/>
    <mergeCell ref="L125:L129"/>
    <mergeCell ref="L90:L94"/>
    <mergeCell ref="L95:L99"/>
    <mergeCell ref="L100:L104"/>
    <mergeCell ref="L105:L109"/>
    <mergeCell ref="L110:L114"/>
    <mergeCell ref="H45:H49"/>
    <mergeCell ref="H50:H54"/>
    <mergeCell ref="H20:H24"/>
    <mergeCell ref="H25:H29"/>
    <mergeCell ref="H30:H34"/>
    <mergeCell ref="H15:H19"/>
    <mergeCell ref="H110:H114"/>
    <mergeCell ref="L10:L14"/>
    <mergeCell ref="B120:B122"/>
    <mergeCell ref="H120:H124"/>
    <mergeCell ref="K120:K124"/>
    <mergeCell ref="L120:L124"/>
    <mergeCell ref="B115:B117"/>
    <mergeCell ref="H115:H119"/>
    <mergeCell ref="K115:K119"/>
    <mergeCell ref="L115:L119"/>
    <mergeCell ref="I120:I121"/>
    <mergeCell ref="H105:H109"/>
    <mergeCell ref="H100:H104"/>
    <mergeCell ref="H95:H99"/>
    <mergeCell ref="H75:H79"/>
    <mergeCell ref="H80:H84"/>
    <mergeCell ref="H85:H89"/>
    <mergeCell ref="H90:H94"/>
    <mergeCell ref="H10:H14"/>
    <mergeCell ref="B10:B11"/>
    <mergeCell ref="I25:I26"/>
    <mergeCell ref="L15:L19"/>
    <mergeCell ref="L20:L24"/>
    <mergeCell ref="L25:L29"/>
    <mergeCell ref="L30:L34"/>
    <mergeCell ref="L35:L39"/>
    <mergeCell ref="L40:L44"/>
    <mergeCell ref="H35:H39"/>
    <mergeCell ref="H40:H44"/>
    <mergeCell ref="L45:L49"/>
    <mergeCell ref="L50:L54"/>
    <mergeCell ref="L55:L59"/>
    <mergeCell ref="L60:L64"/>
    <mergeCell ref="L65:L69"/>
    <mergeCell ref="L70:L74"/>
    <mergeCell ref="L75:L79"/>
    <mergeCell ref="L80:L84"/>
    <mergeCell ref="L85:L89"/>
  </mergeCells>
  <hyperlinks>
    <hyperlink ref="K205" r:id="rId1"/>
    <hyperlink ref="K210" r:id="rId2"/>
    <hyperlink ref="K215" r:id="rId3"/>
    <hyperlink ref="K220" r:id="rId4"/>
    <hyperlink ref="K225" r:id="rId5"/>
    <hyperlink ref="K230" r:id="rId6"/>
    <hyperlink ref="K235" r:id="rId7"/>
    <hyperlink ref="K240" r:id="rId8"/>
    <hyperlink ref="K245" r:id="rId9"/>
    <hyperlink ref="K250" r:id="rId10"/>
    <hyperlink ref="K255" r:id="rId11"/>
    <hyperlink ref="K260" r:id="rId12"/>
    <hyperlink ref="K265" r:id="rId13"/>
    <hyperlink ref="K270" r:id="rId14"/>
    <hyperlink ref="K275" r:id="rId15"/>
    <hyperlink ref="K200" r:id="rId16"/>
    <hyperlink ref="K195" r:id="rId17"/>
    <hyperlink ref="K190" r:id="rId18"/>
    <hyperlink ref="K185" r:id="rId19"/>
    <hyperlink ref="K180" r:id="rId20"/>
    <hyperlink ref="K175" r:id="rId21"/>
    <hyperlink ref="K170" r:id="rId22"/>
    <hyperlink ref="K165" r:id="rId23"/>
    <hyperlink ref="K160" r:id="rId24"/>
    <hyperlink ref="K155" r:id="rId25"/>
    <hyperlink ref="K150" r:id="rId26"/>
    <hyperlink ref="K145" r:id="rId27"/>
    <hyperlink ref="K140" r:id="rId28"/>
    <hyperlink ref="K135" r:id="rId29"/>
    <hyperlink ref="K130" r:id="rId30"/>
    <hyperlink ref="K125" r:id="rId31"/>
    <hyperlink ref="K120" r:id="rId32"/>
    <hyperlink ref="K115" r:id="rId33"/>
  </hyperlinks>
  <pageMargins left="0.7" right="0.7" top="0.75" bottom="0.75" header="0.3" footer="0.3"/>
  <pageSetup paperSize="9" orientation="portrait" horizontalDpi="0" verticalDpi="0" r:id="rId34"/>
  <drawing r:id="rId3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zoomScale="70" zoomScaleNormal="70" workbookViewId="0">
      <selection activeCell="O10" sqref="O10"/>
    </sheetView>
  </sheetViews>
  <sheetFormatPr defaultRowHeight="15" x14ac:dyDescent="0.25"/>
  <cols>
    <col min="1" max="1" width="9.140625" style="7"/>
    <col min="2" max="2" width="15.85546875" style="7" customWidth="1"/>
    <col min="3" max="3" width="54.28515625" style="7" customWidth="1"/>
    <col min="4" max="4" width="11.85546875" style="12" customWidth="1"/>
    <col min="5" max="5" width="11.42578125" style="7" customWidth="1"/>
    <col min="6" max="6" width="11.28515625" style="7" customWidth="1"/>
    <col min="7" max="7" width="14.28515625" style="7" customWidth="1"/>
    <col min="8" max="8" width="24.7109375" style="7" customWidth="1"/>
    <col min="9" max="9" width="14.7109375" style="7" customWidth="1"/>
    <col min="10" max="10" width="14" style="7" customWidth="1"/>
    <col min="11" max="11" width="24.140625" style="7" customWidth="1"/>
    <col min="12" max="16384" width="9.140625" style="7"/>
  </cols>
  <sheetData>
    <row r="1" spans="1:11" x14ac:dyDescent="0.25">
      <c r="G1" s="2"/>
      <c r="H1" s="2"/>
      <c r="I1" s="2"/>
      <c r="J1" s="2"/>
    </row>
    <row r="2" spans="1:11" ht="15.75" x14ac:dyDescent="0.25">
      <c r="G2" s="226" t="s">
        <v>0</v>
      </c>
      <c r="H2" s="227"/>
      <c r="I2" s="227"/>
      <c r="J2" s="228"/>
    </row>
    <row r="3" spans="1:11" ht="15.75" x14ac:dyDescent="0.25">
      <c r="G3" s="229" t="s">
        <v>4</v>
      </c>
      <c r="H3" s="230"/>
      <c r="I3" s="230"/>
      <c r="J3" s="231"/>
    </row>
    <row r="4" spans="1:11" x14ac:dyDescent="0.25">
      <c r="G4" s="232" t="s">
        <v>3</v>
      </c>
      <c r="H4" s="233"/>
      <c r="I4" s="233"/>
      <c r="J4" s="234"/>
    </row>
    <row r="5" spans="1:11" ht="15.75" x14ac:dyDescent="0.25">
      <c r="G5" s="235" t="s">
        <v>1</v>
      </c>
      <c r="H5" s="236"/>
      <c r="I5" s="236"/>
      <c r="J5" s="237"/>
    </row>
    <row r="6" spans="1:11" ht="15.75" x14ac:dyDescent="0.25">
      <c r="G6" s="235" t="s">
        <v>2</v>
      </c>
      <c r="H6" s="236"/>
      <c r="I6" s="236"/>
      <c r="J6" s="237"/>
    </row>
    <row r="7" spans="1:11" x14ac:dyDescent="0.25">
      <c r="G7" s="2"/>
      <c r="H7" s="2"/>
      <c r="I7" s="2"/>
      <c r="J7" s="2"/>
    </row>
    <row r="8" spans="1:11" x14ac:dyDescent="0.25">
      <c r="C8" s="8" t="s">
        <v>56</v>
      </c>
      <c r="G8" s="2"/>
      <c r="H8" s="2"/>
      <c r="I8" s="2"/>
      <c r="J8" s="2"/>
    </row>
    <row r="9" spans="1:11" ht="30" x14ac:dyDescent="0.25">
      <c r="A9" s="3" t="s">
        <v>5</v>
      </c>
      <c r="B9" s="3" t="s">
        <v>6</v>
      </c>
      <c r="C9" s="3" t="s">
        <v>12</v>
      </c>
      <c r="D9" s="13" t="s">
        <v>7</v>
      </c>
      <c r="E9" s="3" t="s">
        <v>8</v>
      </c>
      <c r="F9" s="3" t="s">
        <v>13</v>
      </c>
      <c r="G9" s="3" t="s">
        <v>14</v>
      </c>
      <c r="H9" s="3" t="s">
        <v>9</v>
      </c>
      <c r="I9" s="3" t="s">
        <v>10</v>
      </c>
      <c r="J9" s="3" t="s">
        <v>11</v>
      </c>
    </row>
    <row r="10" spans="1:11" ht="213.75" customHeight="1" x14ac:dyDescent="0.25">
      <c r="A10" s="6">
        <v>1026</v>
      </c>
      <c r="B10" s="5" t="s">
        <v>125</v>
      </c>
      <c r="C10" s="5"/>
      <c r="D10" s="14">
        <v>1600</v>
      </c>
      <c r="E10" s="2">
        <f t="shared" ref="E10" si="0">D10*0.7</f>
        <v>1120</v>
      </c>
      <c r="F10" s="5" t="s">
        <v>147</v>
      </c>
      <c r="G10" s="5" t="s">
        <v>16</v>
      </c>
      <c r="H10" s="2" t="s">
        <v>178</v>
      </c>
      <c r="I10" s="5"/>
      <c r="J10" s="5"/>
      <c r="K10" s="10" t="s">
        <v>56</v>
      </c>
    </row>
    <row r="11" spans="1:11" ht="213.75" customHeight="1" x14ac:dyDescent="0.25">
      <c r="A11" s="6">
        <v>1026</v>
      </c>
      <c r="B11" s="5" t="s">
        <v>176</v>
      </c>
      <c r="C11" s="5"/>
      <c r="D11" s="14">
        <v>4000</v>
      </c>
      <c r="E11" s="2">
        <f t="shared" ref="E11" si="1">D11*0.7</f>
        <v>2800</v>
      </c>
      <c r="F11" s="5" t="s">
        <v>147</v>
      </c>
      <c r="G11" s="5" t="s">
        <v>16</v>
      </c>
      <c r="H11" s="2" t="s">
        <v>177</v>
      </c>
      <c r="I11" s="5"/>
      <c r="J11" s="5"/>
      <c r="K11" s="10" t="s">
        <v>56</v>
      </c>
    </row>
    <row r="12" spans="1:11" ht="177" customHeight="1" x14ac:dyDescent="0.25">
      <c r="A12" s="6">
        <v>1026</v>
      </c>
      <c r="B12" s="5" t="s">
        <v>48</v>
      </c>
      <c r="C12" s="5"/>
      <c r="D12" s="14">
        <v>900</v>
      </c>
      <c r="E12" s="2">
        <f t="shared" ref="E12:E15" si="2">D12*0.7</f>
        <v>630</v>
      </c>
      <c r="F12" s="5" t="s">
        <v>147</v>
      </c>
      <c r="G12" s="5" t="s">
        <v>16</v>
      </c>
      <c r="H12" s="2" t="s">
        <v>49</v>
      </c>
      <c r="I12" s="5" t="s">
        <v>21</v>
      </c>
      <c r="J12" s="5" t="s">
        <v>119</v>
      </c>
      <c r="K12" s="10" t="s">
        <v>56</v>
      </c>
    </row>
    <row r="13" spans="1:11" ht="183.75" customHeight="1" x14ac:dyDescent="0.25">
      <c r="A13" s="6">
        <v>1027</v>
      </c>
      <c r="B13" s="5" t="s">
        <v>48</v>
      </c>
      <c r="C13" s="5"/>
      <c r="D13" s="14">
        <v>900</v>
      </c>
      <c r="E13" s="2">
        <f t="shared" si="2"/>
        <v>630</v>
      </c>
      <c r="F13" s="5" t="s">
        <v>147</v>
      </c>
      <c r="G13" s="5" t="s">
        <v>16</v>
      </c>
      <c r="H13" s="2" t="s">
        <v>49</v>
      </c>
      <c r="I13" s="5" t="s">
        <v>21</v>
      </c>
      <c r="J13" s="5" t="s">
        <v>118</v>
      </c>
      <c r="K13" s="10" t="s">
        <v>56</v>
      </c>
    </row>
    <row r="14" spans="1:11" ht="203.25" customHeight="1" x14ac:dyDescent="0.25">
      <c r="A14" s="6">
        <v>1030</v>
      </c>
      <c r="B14" s="5" t="s">
        <v>48</v>
      </c>
      <c r="C14" s="5"/>
      <c r="D14" s="14">
        <v>900</v>
      </c>
      <c r="E14" s="2">
        <f t="shared" si="2"/>
        <v>630</v>
      </c>
      <c r="F14" s="5" t="s">
        <v>147</v>
      </c>
      <c r="G14" s="5" t="s">
        <v>16</v>
      </c>
      <c r="H14" s="2" t="s">
        <v>49</v>
      </c>
      <c r="I14" s="5" t="s">
        <v>20</v>
      </c>
      <c r="J14" s="5" t="s">
        <v>118</v>
      </c>
      <c r="K14" s="10" t="s">
        <v>56</v>
      </c>
    </row>
    <row r="15" spans="1:11" ht="189.75" customHeight="1" x14ac:dyDescent="0.25">
      <c r="A15" s="6">
        <v>1032</v>
      </c>
      <c r="B15" s="5" t="s">
        <v>48</v>
      </c>
      <c r="C15" s="5"/>
      <c r="D15" s="14">
        <v>950</v>
      </c>
      <c r="E15" s="2">
        <f t="shared" si="2"/>
        <v>665</v>
      </c>
      <c r="F15" s="5" t="s">
        <v>147</v>
      </c>
      <c r="G15" s="5" t="s">
        <v>16</v>
      </c>
      <c r="H15" s="2" t="s">
        <v>49</v>
      </c>
      <c r="I15" s="5" t="s">
        <v>20</v>
      </c>
      <c r="J15" s="5" t="s">
        <v>118</v>
      </c>
      <c r="K15" s="10" t="s">
        <v>56</v>
      </c>
    </row>
    <row r="16" spans="1:11" ht="177.75" customHeight="1" x14ac:dyDescent="0.25">
      <c r="A16" s="2">
        <v>1013</v>
      </c>
      <c r="B16" s="2" t="s">
        <v>48</v>
      </c>
      <c r="C16" s="2"/>
      <c r="D16" s="15">
        <v>900</v>
      </c>
      <c r="E16" s="2">
        <f t="shared" ref="E16:E32" si="3">D16*0.7</f>
        <v>630</v>
      </c>
      <c r="F16" s="5" t="s">
        <v>147</v>
      </c>
      <c r="G16" s="5" t="s">
        <v>16</v>
      </c>
      <c r="H16" s="2" t="s">
        <v>49</v>
      </c>
      <c r="I16" s="2" t="s">
        <v>21</v>
      </c>
      <c r="J16" s="2" t="s">
        <v>45</v>
      </c>
      <c r="K16" s="10" t="s">
        <v>56</v>
      </c>
    </row>
    <row r="17" spans="1:11" ht="194.25" customHeight="1" x14ac:dyDescent="0.25">
      <c r="A17" s="2">
        <v>1017</v>
      </c>
      <c r="B17" s="2" t="s">
        <v>48</v>
      </c>
      <c r="C17" s="2"/>
      <c r="D17" s="15">
        <v>850</v>
      </c>
      <c r="E17" s="2">
        <f t="shared" si="3"/>
        <v>595</v>
      </c>
      <c r="F17" s="5" t="s">
        <v>147</v>
      </c>
      <c r="G17" s="5" t="s">
        <v>16</v>
      </c>
      <c r="H17" s="2" t="s">
        <v>49</v>
      </c>
      <c r="I17" s="2" t="s">
        <v>22</v>
      </c>
      <c r="J17" s="2" t="s">
        <v>53</v>
      </c>
      <c r="K17" s="10" t="s">
        <v>56</v>
      </c>
    </row>
    <row r="18" spans="1:11" ht="138" customHeight="1" x14ac:dyDescent="0.25">
      <c r="A18" s="6" t="s">
        <v>144</v>
      </c>
      <c r="B18" s="5" t="s">
        <v>48</v>
      </c>
      <c r="C18"/>
      <c r="D18" s="14">
        <v>900</v>
      </c>
      <c r="E18" s="2">
        <f t="shared" si="3"/>
        <v>630</v>
      </c>
      <c r="F18" s="5" t="s">
        <v>147</v>
      </c>
      <c r="G18" s="5" t="s">
        <v>16</v>
      </c>
      <c r="H18" s="2" t="s">
        <v>49</v>
      </c>
      <c r="I18" s="5" t="s">
        <v>115</v>
      </c>
      <c r="J18" s="5" t="s">
        <v>145</v>
      </c>
      <c r="K18" s="10" t="s">
        <v>56</v>
      </c>
    </row>
    <row r="19" spans="1:11" ht="138" customHeight="1" x14ac:dyDescent="0.25">
      <c r="A19" s="6" t="s">
        <v>143</v>
      </c>
      <c r="B19" s="5" t="s">
        <v>48</v>
      </c>
      <c r="C19" s="5"/>
      <c r="D19" s="14">
        <v>900</v>
      </c>
      <c r="E19" s="2">
        <f t="shared" si="3"/>
        <v>630</v>
      </c>
      <c r="F19" s="5" t="s">
        <v>147</v>
      </c>
      <c r="G19" s="5" t="s">
        <v>148</v>
      </c>
      <c r="H19" s="2" t="s">
        <v>49</v>
      </c>
      <c r="I19" s="5" t="s">
        <v>18</v>
      </c>
      <c r="J19" s="5" t="s">
        <v>145</v>
      </c>
      <c r="K19" s="10" t="s">
        <v>56</v>
      </c>
    </row>
    <row r="20" spans="1:11" ht="138" customHeight="1" x14ac:dyDescent="0.25">
      <c r="A20" s="6" t="s">
        <v>142</v>
      </c>
      <c r="B20" s="5" t="s">
        <v>48</v>
      </c>
      <c r="C20" s="5"/>
      <c r="D20" s="14">
        <v>900</v>
      </c>
      <c r="E20" s="2">
        <f t="shared" si="3"/>
        <v>630</v>
      </c>
      <c r="F20" s="5" t="s">
        <v>147</v>
      </c>
      <c r="G20" s="5" t="s">
        <v>16</v>
      </c>
      <c r="H20" s="2" t="s">
        <v>49</v>
      </c>
      <c r="I20" s="5" t="s">
        <v>20</v>
      </c>
      <c r="J20" s="5" t="s">
        <v>145</v>
      </c>
      <c r="K20" s="10" t="s">
        <v>56</v>
      </c>
    </row>
    <row r="21" spans="1:11" ht="138" customHeight="1" x14ac:dyDescent="0.25">
      <c r="A21" s="6" t="s">
        <v>141</v>
      </c>
      <c r="B21" s="5" t="s">
        <v>131</v>
      </c>
      <c r="C21" s="5"/>
      <c r="D21" s="14">
        <v>1000</v>
      </c>
      <c r="E21" s="2">
        <f t="shared" si="3"/>
        <v>700</v>
      </c>
      <c r="F21" s="5" t="s">
        <v>147</v>
      </c>
      <c r="G21" s="5" t="s">
        <v>16</v>
      </c>
      <c r="H21" s="2" t="s">
        <v>49</v>
      </c>
      <c r="I21" s="5" t="s">
        <v>18</v>
      </c>
      <c r="J21" s="5" t="s">
        <v>118</v>
      </c>
      <c r="K21" s="10" t="s">
        <v>56</v>
      </c>
    </row>
    <row r="22" spans="1:11" ht="138" customHeight="1" x14ac:dyDescent="0.25">
      <c r="A22" s="6" t="s">
        <v>140</v>
      </c>
      <c r="B22" s="5" t="s">
        <v>132</v>
      </c>
      <c r="C22" s="5"/>
      <c r="D22" s="14">
        <v>1200</v>
      </c>
      <c r="E22" s="2">
        <f t="shared" si="3"/>
        <v>840</v>
      </c>
      <c r="F22" s="5" t="s">
        <v>147</v>
      </c>
      <c r="G22" s="5" t="s">
        <v>16</v>
      </c>
      <c r="H22" s="2" t="s">
        <v>49</v>
      </c>
      <c r="I22" s="5" t="s">
        <v>18</v>
      </c>
      <c r="J22" s="5" t="s">
        <v>118</v>
      </c>
      <c r="K22" s="10" t="s">
        <v>56</v>
      </c>
    </row>
    <row r="23" spans="1:11" ht="138" customHeight="1" x14ac:dyDescent="0.25">
      <c r="A23" s="6" t="s">
        <v>139</v>
      </c>
      <c r="B23" s="5" t="s">
        <v>48</v>
      </c>
      <c r="C23" s="5"/>
      <c r="D23" s="14">
        <v>900</v>
      </c>
      <c r="E23" s="2">
        <f t="shared" si="3"/>
        <v>630</v>
      </c>
      <c r="F23" s="5" t="s">
        <v>147</v>
      </c>
      <c r="G23" s="5" t="s">
        <v>16</v>
      </c>
      <c r="H23" s="2" t="s">
        <v>49</v>
      </c>
      <c r="I23" s="5" t="s">
        <v>42</v>
      </c>
      <c r="J23" s="5" t="s">
        <v>118</v>
      </c>
      <c r="K23" s="10" t="s">
        <v>56</v>
      </c>
    </row>
    <row r="24" spans="1:11" ht="138" customHeight="1" x14ac:dyDescent="0.25">
      <c r="A24" s="6" t="s">
        <v>138</v>
      </c>
      <c r="B24" s="5" t="s">
        <v>48</v>
      </c>
      <c r="C24" s="5"/>
      <c r="D24" s="14">
        <v>900</v>
      </c>
      <c r="E24" s="2">
        <f t="shared" si="3"/>
        <v>630</v>
      </c>
      <c r="F24" s="5" t="s">
        <v>147</v>
      </c>
      <c r="G24" s="5" t="s">
        <v>16</v>
      </c>
      <c r="H24" s="2" t="s">
        <v>49</v>
      </c>
      <c r="I24" s="5" t="s">
        <v>44</v>
      </c>
      <c r="J24" s="5" t="s">
        <v>118</v>
      </c>
      <c r="K24" s="10" t="s">
        <v>56</v>
      </c>
    </row>
    <row r="25" spans="1:11" ht="214.5" customHeight="1" x14ac:dyDescent="0.25">
      <c r="A25" s="6" t="s">
        <v>137</v>
      </c>
      <c r="B25" s="5" t="s">
        <v>132</v>
      </c>
      <c r="C25" s="5"/>
      <c r="D25" s="14">
        <v>1200</v>
      </c>
      <c r="E25" s="2">
        <f t="shared" si="3"/>
        <v>840</v>
      </c>
      <c r="F25" s="5" t="s">
        <v>147</v>
      </c>
      <c r="G25" s="5" t="s">
        <v>16</v>
      </c>
      <c r="H25" s="2" t="s">
        <v>49</v>
      </c>
      <c r="I25" s="5" t="s">
        <v>20</v>
      </c>
      <c r="J25" s="5" t="s">
        <v>118</v>
      </c>
      <c r="K25" s="10" t="s">
        <v>56</v>
      </c>
    </row>
    <row r="26" spans="1:11" ht="207" customHeight="1" x14ac:dyDescent="0.25">
      <c r="A26" s="6" t="s">
        <v>136</v>
      </c>
      <c r="B26" s="5" t="s">
        <v>131</v>
      </c>
      <c r="C26" s="5"/>
      <c r="D26" s="14">
        <v>1000</v>
      </c>
      <c r="E26" s="2">
        <f t="shared" si="3"/>
        <v>700</v>
      </c>
      <c r="F26" s="5" t="s">
        <v>147</v>
      </c>
      <c r="G26" s="5" t="s">
        <v>148</v>
      </c>
      <c r="H26" s="2" t="s">
        <v>49</v>
      </c>
      <c r="I26" s="5" t="s">
        <v>20</v>
      </c>
      <c r="J26" s="5" t="s">
        <v>118</v>
      </c>
      <c r="K26" s="10" t="s">
        <v>56</v>
      </c>
    </row>
    <row r="27" spans="1:11" ht="138" customHeight="1" x14ac:dyDescent="0.25">
      <c r="A27" s="6" t="s">
        <v>135</v>
      </c>
      <c r="B27" s="5" t="s">
        <v>133</v>
      </c>
      <c r="C27" s="5"/>
      <c r="D27" s="14">
        <v>950</v>
      </c>
      <c r="E27" s="2">
        <f t="shared" si="3"/>
        <v>665</v>
      </c>
      <c r="F27" s="5" t="s">
        <v>147</v>
      </c>
      <c r="G27" s="5" t="s">
        <v>16</v>
      </c>
      <c r="H27" s="2" t="s">
        <v>49</v>
      </c>
      <c r="I27" s="5" t="s">
        <v>19</v>
      </c>
      <c r="J27" s="5" t="s">
        <v>146</v>
      </c>
      <c r="K27" s="10" t="s">
        <v>56</v>
      </c>
    </row>
    <row r="28" spans="1:11" ht="138.75" customHeight="1" x14ac:dyDescent="0.25">
      <c r="A28" s="6" t="s">
        <v>144</v>
      </c>
      <c r="B28" s="5" t="s">
        <v>131</v>
      </c>
      <c r="C28"/>
      <c r="D28" s="14">
        <v>1200</v>
      </c>
      <c r="E28" s="2">
        <f t="shared" si="3"/>
        <v>840</v>
      </c>
      <c r="F28" s="5" t="s">
        <v>117</v>
      </c>
      <c r="G28" s="5" t="s">
        <v>16</v>
      </c>
      <c r="H28" s="2" t="s">
        <v>49</v>
      </c>
      <c r="I28" s="5" t="s">
        <v>19</v>
      </c>
      <c r="J28" s="5" t="s">
        <v>149</v>
      </c>
      <c r="K28" s="10" t="s">
        <v>56</v>
      </c>
    </row>
    <row r="29" spans="1:11" customFormat="1" ht="141" customHeight="1" x14ac:dyDescent="0.25">
      <c r="A29" s="7">
        <v>4007</v>
      </c>
      <c r="B29" s="7" t="s">
        <v>65</v>
      </c>
      <c r="C29" s="7"/>
      <c r="D29" s="12">
        <v>500</v>
      </c>
      <c r="E29" s="7">
        <f t="shared" si="3"/>
        <v>350</v>
      </c>
      <c r="F29" s="5" t="s">
        <v>117</v>
      </c>
      <c r="G29" s="2" t="s">
        <v>16</v>
      </c>
      <c r="H29" s="2" t="s">
        <v>150</v>
      </c>
      <c r="I29" s="2" t="s">
        <v>152</v>
      </c>
      <c r="J29" s="7"/>
      <c r="K29" s="10" t="s">
        <v>56</v>
      </c>
    </row>
    <row r="30" spans="1:11" customFormat="1" ht="141" customHeight="1" x14ac:dyDescent="0.25">
      <c r="A30" s="7">
        <v>4008</v>
      </c>
      <c r="B30" s="7" t="s">
        <v>65</v>
      </c>
      <c r="C30" s="7"/>
      <c r="D30" s="12">
        <v>500</v>
      </c>
      <c r="E30" s="7">
        <f t="shared" si="3"/>
        <v>350</v>
      </c>
      <c r="F30" s="5" t="s">
        <v>117</v>
      </c>
      <c r="G30" s="2" t="s">
        <v>16</v>
      </c>
      <c r="H30" s="2" t="s">
        <v>150</v>
      </c>
      <c r="I30" s="2" t="s">
        <v>152</v>
      </c>
      <c r="J30" s="7"/>
      <c r="K30" s="10" t="s">
        <v>56</v>
      </c>
    </row>
    <row r="31" spans="1:11" customFormat="1" ht="141" customHeight="1" x14ac:dyDescent="0.25">
      <c r="A31" s="7">
        <v>4009</v>
      </c>
      <c r="B31" s="7" t="s">
        <v>65</v>
      </c>
      <c r="C31" s="7"/>
      <c r="D31" s="12">
        <v>500</v>
      </c>
      <c r="E31" s="7">
        <f t="shared" si="3"/>
        <v>350</v>
      </c>
      <c r="F31" s="5" t="s">
        <v>117</v>
      </c>
      <c r="G31" s="2" t="s">
        <v>16</v>
      </c>
      <c r="H31" s="2" t="s">
        <v>150</v>
      </c>
      <c r="I31" s="2" t="s">
        <v>152</v>
      </c>
      <c r="J31" s="7"/>
      <c r="K31" s="10" t="s">
        <v>56</v>
      </c>
    </row>
    <row r="32" spans="1:11" customFormat="1" ht="141" customHeight="1" x14ac:dyDescent="0.25">
      <c r="A32" s="7">
        <v>4010</v>
      </c>
      <c r="B32" s="7" t="s">
        <v>65</v>
      </c>
      <c r="C32" s="7"/>
      <c r="D32" s="12">
        <v>500</v>
      </c>
      <c r="E32" s="7">
        <f t="shared" si="3"/>
        <v>350</v>
      </c>
      <c r="F32" s="5" t="s">
        <v>117</v>
      </c>
      <c r="G32" s="2" t="s">
        <v>16</v>
      </c>
      <c r="H32" s="2" t="s">
        <v>151</v>
      </c>
      <c r="I32" s="2" t="s">
        <v>152</v>
      </c>
      <c r="J32" s="7"/>
      <c r="K32" s="10" t="s">
        <v>56</v>
      </c>
    </row>
    <row r="33" spans="1:11" s="2" customFormat="1" ht="176.25" customHeight="1" x14ac:dyDescent="0.25">
      <c r="A33" s="6" t="s">
        <v>170</v>
      </c>
      <c r="B33" s="7" t="s">
        <v>15</v>
      </c>
      <c r="C33" s="5"/>
      <c r="D33" s="14">
        <v>600</v>
      </c>
      <c r="E33" s="7">
        <f t="shared" ref="E33:E50" si="4">D33*0.8</f>
        <v>480</v>
      </c>
      <c r="F33" s="5" t="s">
        <v>107</v>
      </c>
      <c r="G33" s="2" t="s">
        <v>16</v>
      </c>
      <c r="H33" s="2" t="s">
        <v>110</v>
      </c>
      <c r="I33" s="5" t="s">
        <v>152</v>
      </c>
      <c r="J33" s="5" t="s">
        <v>171</v>
      </c>
      <c r="K33" s="10" t="s">
        <v>56</v>
      </c>
    </row>
    <row r="34" spans="1:11" s="2" customFormat="1" ht="176.25" customHeight="1" x14ac:dyDescent="0.25">
      <c r="A34" s="6" t="s">
        <v>170</v>
      </c>
      <c r="B34" s="7" t="s">
        <v>15</v>
      </c>
      <c r="C34" s="5"/>
      <c r="D34" s="14">
        <v>650</v>
      </c>
      <c r="E34" s="7">
        <f t="shared" si="4"/>
        <v>520</v>
      </c>
      <c r="F34" s="5" t="s">
        <v>107</v>
      </c>
      <c r="G34" s="2" t="s">
        <v>16</v>
      </c>
      <c r="H34" s="2" t="s">
        <v>110</v>
      </c>
      <c r="I34" s="5" t="s">
        <v>152</v>
      </c>
      <c r="J34" s="5" t="s">
        <v>171</v>
      </c>
      <c r="K34" s="10" t="s">
        <v>56</v>
      </c>
    </row>
    <row r="35" spans="1:11" s="2" customFormat="1" ht="176.25" customHeight="1" x14ac:dyDescent="0.25">
      <c r="A35" s="6" t="s">
        <v>169</v>
      </c>
      <c r="B35" s="7" t="s">
        <v>15</v>
      </c>
      <c r="C35" s="5"/>
      <c r="D35" s="14">
        <v>600</v>
      </c>
      <c r="E35" s="7">
        <f t="shared" si="4"/>
        <v>480</v>
      </c>
      <c r="F35" s="5" t="s">
        <v>107</v>
      </c>
      <c r="G35" s="2" t="s">
        <v>16</v>
      </c>
      <c r="H35" s="2" t="s">
        <v>110</v>
      </c>
      <c r="I35" s="5" t="s">
        <v>152</v>
      </c>
      <c r="J35" s="5" t="s">
        <v>171</v>
      </c>
      <c r="K35" s="10" t="s">
        <v>56</v>
      </c>
    </row>
    <row r="36" spans="1:11" s="2" customFormat="1" ht="176.25" customHeight="1" x14ac:dyDescent="0.25">
      <c r="A36" s="6" t="s">
        <v>168</v>
      </c>
      <c r="B36" s="7" t="s">
        <v>15</v>
      </c>
      <c r="C36" s="5"/>
      <c r="D36" s="14">
        <v>700</v>
      </c>
      <c r="E36" s="7">
        <f>D36*0.7</f>
        <v>489.99999999999994</v>
      </c>
      <c r="F36" s="5" t="s">
        <v>107</v>
      </c>
      <c r="G36" s="2" t="s">
        <v>16</v>
      </c>
      <c r="H36" s="2" t="s">
        <v>110</v>
      </c>
      <c r="I36" s="5" t="s">
        <v>152</v>
      </c>
      <c r="J36" s="5"/>
      <c r="K36" s="10" t="s">
        <v>56</v>
      </c>
    </row>
    <row r="37" spans="1:11" s="2" customFormat="1" ht="176.25" customHeight="1" x14ac:dyDescent="0.25">
      <c r="A37" s="6" t="s">
        <v>167</v>
      </c>
      <c r="B37" s="7" t="s">
        <v>15</v>
      </c>
      <c r="C37" s="5"/>
      <c r="D37" s="14">
        <v>400</v>
      </c>
      <c r="E37" s="7">
        <f>D37*0.7</f>
        <v>280</v>
      </c>
      <c r="F37" s="5" t="s">
        <v>107</v>
      </c>
      <c r="G37" s="2" t="s">
        <v>16</v>
      </c>
      <c r="H37" s="2" t="s">
        <v>110</v>
      </c>
      <c r="I37" s="5" t="s">
        <v>152</v>
      </c>
      <c r="J37" s="5"/>
      <c r="K37" s="10" t="s">
        <v>56</v>
      </c>
    </row>
    <row r="38" spans="1:11" s="2" customFormat="1" ht="176.25" customHeight="1" x14ac:dyDescent="0.25">
      <c r="A38" s="6" t="s">
        <v>166</v>
      </c>
      <c r="B38" s="7" t="s">
        <v>15</v>
      </c>
      <c r="C38" s="5"/>
      <c r="D38" s="14">
        <v>500</v>
      </c>
      <c r="E38" s="7">
        <f>D38*0.7</f>
        <v>350</v>
      </c>
      <c r="F38" s="5" t="s">
        <v>107</v>
      </c>
      <c r="G38" s="2" t="s">
        <v>16</v>
      </c>
      <c r="H38" s="2" t="s">
        <v>110</v>
      </c>
      <c r="I38" s="5" t="s">
        <v>152</v>
      </c>
      <c r="J38" s="5"/>
      <c r="K38" s="10" t="s">
        <v>56</v>
      </c>
    </row>
    <row r="39" spans="1:11" s="2" customFormat="1" ht="176.25" customHeight="1" x14ac:dyDescent="0.25">
      <c r="A39" s="6" t="s">
        <v>165</v>
      </c>
      <c r="B39" s="7" t="s">
        <v>15</v>
      </c>
      <c r="C39" s="5"/>
      <c r="D39" s="14">
        <v>600</v>
      </c>
      <c r="E39" s="7">
        <f t="shared" si="4"/>
        <v>480</v>
      </c>
      <c r="F39" s="5" t="s">
        <v>107</v>
      </c>
      <c r="G39" s="2" t="s">
        <v>16</v>
      </c>
      <c r="H39" s="2" t="s">
        <v>110</v>
      </c>
      <c r="I39" s="5" t="s">
        <v>152</v>
      </c>
      <c r="J39" s="5" t="s">
        <v>171</v>
      </c>
      <c r="K39" s="10" t="s">
        <v>56</v>
      </c>
    </row>
    <row r="40" spans="1:11" s="2" customFormat="1" ht="176.25" customHeight="1" x14ac:dyDescent="0.25">
      <c r="A40" s="6" t="s">
        <v>164</v>
      </c>
      <c r="B40" s="7" t="s">
        <v>15</v>
      </c>
      <c r="C40" s="5"/>
      <c r="D40" s="14">
        <v>700</v>
      </c>
      <c r="E40" s="7">
        <f t="shared" si="4"/>
        <v>560</v>
      </c>
      <c r="F40" s="5" t="s">
        <v>107</v>
      </c>
      <c r="G40" s="2" t="s">
        <v>16</v>
      </c>
      <c r="H40" s="2" t="s">
        <v>110</v>
      </c>
      <c r="I40" s="5" t="s">
        <v>152</v>
      </c>
      <c r="J40" s="5" t="s">
        <v>171</v>
      </c>
      <c r="K40" s="10" t="s">
        <v>56</v>
      </c>
    </row>
    <row r="41" spans="1:11" s="2" customFormat="1" ht="176.25" customHeight="1" x14ac:dyDescent="0.25">
      <c r="A41" s="6" t="s">
        <v>163</v>
      </c>
      <c r="B41" s="7" t="s">
        <v>15</v>
      </c>
      <c r="C41" s="5"/>
      <c r="D41" s="14">
        <v>600</v>
      </c>
      <c r="E41" s="7">
        <f t="shared" si="4"/>
        <v>480</v>
      </c>
      <c r="F41" s="5" t="s">
        <v>107</v>
      </c>
      <c r="G41" s="2" t="s">
        <v>16</v>
      </c>
      <c r="H41" s="2" t="s">
        <v>110</v>
      </c>
      <c r="I41" s="5" t="s">
        <v>152</v>
      </c>
      <c r="J41" s="5" t="s">
        <v>171</v>
      </c>
      <c r="K41" s="10" t="s">
        <v>56</v>
      </c>
    </row>
    <row r="42" spans="1:11" s="2" customFormat="1" ht="176.25" customHeight="1" x14ac:dyDescent="0.25">
      <c r="A42" s="6" t="s">
        <v>162</v>
      </c>
      <c r="B42" s="7" t="s">
        <v>15</v>
      </c>
      <c r="C42" s="5"/>
      <c r="D42" s="14">
        <v>550</v>
      </c>
      <c r="E42" s="7">
        <f t="shared" si="4"/>
        <v>440</v>
      </c>
      <c r="F42" s="5" t="s">
        <v>107</v>
      </c>
      <c r="G42" s="2" t="s">
        <v>16</v>
      </c>
      <c r="H42" s="2" t="s">
        <v>110</v>
      </c>
      <c r="I42" s="5" t="s">
        <v>152</v>
      </c>
      <c r="J42" s="5" t="s">
        <v>171</v>
      </c>
      <c r="K42" s="10" t="s">
        <v>56</v>
      </c>
    </row>
    <row r="43" spans="1:11" s="2" customFormat="1" ht="176.25" customHeight="1" x14ac:dyDescent="0.25">
      <c r="A43" s="6" t="s">
        <v>161</v>
      </c>
      <c r="B43" s="7" t="s">
        <v>15</v>
      </c>
      <c r="C43" s="5"/>
      <c r="D43" s="14">
        <v>700</v>
      </c>
      <c r="E43" s="7">
        <f t="shared" si="4"/>
        <v>560</v>
      </c>
      <c r="F43" s="5" t="s">
        <v>107</v>
      </c>
      <c r="G43" s="2" t="s">
        <v>16</v>
      </c>
      <c r="H43" s="2" t="s">
        <v>110</v>
      </c>
      <c r="I43" s="5" t="s">
        <v>152</v>
      </c>
      <c r="J43" s="5" t="s">
        <v>171</v>
      </c>
      <c r="K43" s="10" t="s">
        <v>56</v>
      </c>
    </row>
    <row r="44" spans="1:11" s="2" customFormat="1" ht="176.25" customHeight="1" x14ac:dyDescent="0.25">
      <c r="A44" s="6" t="s">
        <v>160</v>
      </c>
      <c r="B44" s="7" t="s">
        <v>15</v>
      </c>
      <c r="C44" s="5"/>
      <c r="D44" s="14">
        <v>550</v>
      </c>
      <c r="E44" s="7">
        <f t="shared" si="4"/>
        <v>440</v>
      </c>
      <c r="F44" s="5" t="s">
        <v>107</v>
      </c>
      <c r="G44" s="2" t="s">
        <v>16</v>
      </c>
      <c r="H44" s="2" t="s">
        <v>110</v>
      </c>
      <c r="I44" s="5" t="s">
        <v>152</v>
      </c>
      <c r="J44" s="5" t="s">
        <v>171</v>
      </c>
      <c r="K44" s="10" t="s">
        <v>56</v>
      </c>
    </row>
    <row r="45" spans="1:11" s="2" customFormat="1" ht="176.25" customHeight="1" x14ac:dyDescent="0.25">
      <c r="A45" s="6" t="s">
        <v>159</v>
      </c>
      <c r="B45" s="7" t="s">
        <v>15</v>
      </c>
      <c r="C45" s="5"/>
      <c r="D45" s="14">
        <v>550</v>
      </c>
      <c r="E45" s="7">
        <f t="shared" si="4"/>
        <v>440</v>
      </c>
      <c r="F45" s="5" t="s">
        <v>107</v>
      </c>
      <c r="G45" s="2" t="s">
        <v>16</v>
      </c>
      <c r="H45" s="2" t="s">
        <v>110</v>
      </c>
      <c r="I45" s="5" t="s">
        <v>152</v>
      </c>
      <c r="J45" s="5" t="s">
        <v>171</v>
      </c>
      <c r="K45" s="10" t="s">
        <v>56</v>
      </c>
    </row>
    <row r="46" spans="1:11" s="2" customFormat="1" ht="176.25" customHeight="1" x14ac:dyDescent="0.25">
      <c r="A46" s="6" t="s">
        <v>158</v>
      </c>
      <c r="B46" s="7" t="s">
        <v>15</v>
      </c>
      <c r="C46" s="5"/>
      <c r="D46" s="14">
        <v>650</v>
      </c>
      <c r="E46" s="7">
        <f t="shared" si="4"/>
        <v>520</v>
      </c>
      <c r="F46" s="5" t="s">
        <v>107</v>
      </c>
      <c r="G46" s="2" t="s">
        <v>16</v>
      </c>
      <c r="H46" s="2" t="s">
        <v>110</v>
      </c>
      <c r="I46" s="5" t="s">
        <v>152</v>
      </c>
      <c r="J46" s="5" t="s">
        <v>171</v>
      </c>
      <c r="K46" s="10" t="s">
        <v>56</v>
      </c>
    </row>
    <row r="47" spans="1:11" s="2" customFormat="1" ht="176.25" customHeight="1" x14ac:dyDescent="0.25">
      <c r="A47" s="6" t="s">
        <v>157</v>
      </c>
      <c r="B47" s="7" t="s">
        <v>15</v>
      </c>
      <c r="C47" s="5"/>
      <c r="D47" s="14">
        <v>600</v>
      </c>
      <c r="E47" s="7">
        <f t="shared" si="4"/>
        <v>480</v>
      </c>
      <c r="F47" s="5" t="s">
        <v>107</v>
      </c>
      <c r="G47" s="2" t="s">
        <v>16</v>
      </c>
      <c r="H47" s="2" t="s">
        <v>110</v>
      </c>
      <c r="I47" s="5" t="s">
        <v>152</v>
      </c>
      <c r="J47" s="5" t="s">
        <v>171</v>
      </c>
      <c r="K47" s="10" t="s">
        <v>56</v>
      </c>
    </row>
    <row r="48" spans="1:11" s="2" customFormat="1" ht="176.25" customHeight="1" x14ac:dyDescent="0.25">
      <c r="A48" s="6" t="s">
        <v>156</v>
      </c>
      <c r="B48" s="7" t="s">
        <v>15</v>
      </c>
      <c r="C48" s="5"/>
      <c r="D48" s="14">
        <v>650</v>
      </c>
      <c r="E48" s="7">
        <f t="shared" si="4"/>
        <v>520</v>
      </c>
      <c r="F48" s="5" t="s">
        <v>107</v>
      </c>
      <c r="G48" s="2" t="s">
        <v>16</v>
      </c>
      <c r="H48" s="2" t="s">
        <v>110</v>
      </c>
      <c r="I48" s="5" t="s">
        <v>152</v>
      </c>
      <c r="J48" s="5" t="s">
        <v>171</v>
      </c>
      <c r="K48" s="10" t="s">
        <v>56</v>
      </c>
    </row>
    <row r="49" spans="1:11" s="2" customFormat="1" ht="176.25" customHeight="1" x14ac:dyDescent="0.25">
      <c r="A49" s="6" t="s">
        <v>155</v>
      </c>
      <c r="B49" s="7" t="s">
        <v>15</v>
      </c>
      <c r="C49" s="5"/>
      <c r="D49" s="14">
        <v>600</v>
      </c>
      <c r="E49" s="7">
        <f t="shared" si="4"/>
        <v>480</v>
      </c>
      <c r="F49" s="5" t="s">
        <v>107</v>
      </c>
      <c r="G49" s="2" t="s">
        <v>16</v>
      </c>
      <c r="H49" s="2" t="s">
        <v>110</v>
      </c>
      <c r="I49" s="5" t="s">
        <v>152</v>
      </c>
      <c r="J49" s="5" t="s">
        <v>171</v>
      </c>
      <c r="K49" s="10" t="s">
        <v>56</v>
      </c>
    </row>
    <row r="50" spans="1:11" s="2" customFormat="1" ht="176.25" customHeight="1" x14ac:dyDescent="0.25">
      <c r="A50" s="6" t="s">
        <v>154</v>
      </c>
      <c r="B50" s="7" t="s">
        <v>15</v>
      </c>
      <c r="C50" s="5"/>
      <c r="D50" s="14">
        <v>600</v>
      </c>
      <c r="E50" s="7">
        <f t="shared" si="4"/>
        <v>480</v>
      </c>
      <c r="F50" s="5" t="s">
        <v>107</v>
      </c>
      <c r="G50" s="2" t="s">
        <v>16</v>
      </c>
      <c r="H50" s="2" t="s">
        <v>110</v>
      </c>
      <c r="I50" s="5" t="s">
        <v>152</v>
      </c>
      <c r="J50" s="5" t="s">
        <v>171</v>
      </c>
      <c r="K50" s="10" t="s">
        <v>56</v>
      </c>
    </row>
    <row r="51" spans="1:11" s="2" customFormat="1" ht="176.25" customHeight="1" x14ac:dyDescent="0.25">
      <c r="A51" s="6" t="s">
        <v>153</v>
      </c>
      <c r="B51" s="7" t="s">
        <v>15</v>
      </c>
      <c r="C51" s="5"/>
      <c r="D51" s="14">
        <v>600</v>
      </c>
      <c r="E51" s="7">
        <f>D51*0.8</f>
        <v>480</v>
      </c>
      <c r="F51" s="5" t="s">
        <v>107</v>
      </c>
      <c r="G51" s="2" t="s">
        <v>16</v>
      </c>
      <c r="H51" s="2" t="s">
        <v>110</v>
      </c>
      <c r="I51" s="5" t="s">
        <v>152</v>
      </c>
      <c r="J51" s="5" t="s">
        <v>171</v>
      </c>
      <c r="K51" s="10" t="s">
        <v>56</v>
      </c>
    </row>
    <row r="52" spans="1:11" s="2" customFormat="1" ht="198.75" customHeight="1" x14ac:dyDescent="0.25">
      <c r="A52" s="6" t="s">
        <v>108</v>
      </c>
      <c r="B52" s="7" t="s">
        <v>15</v>
      </c>
      <c r="C52" s="5"/>
      <c r="D52" s="14">
        <v>550</v>
      </c>
      <c r="E52" s="7">
        <f t="shared" ref="E52" si="5">D52*0.7</f>
        <v>385</v>
      </c>
      <c r="F52" s="5" t="s">
        <v>107</v>
      </c>
      <c r="G52" s="2" t="s">
        <v>16</v>
      </c>
      <c r="H52" s="2" t="s">
        <v>110</v>
      </c>
      <c r="I52" s="5" t="s">
        <v>20</v>
      </c>
      <c r="J52" s="5" t="s">
        <v>112</v>
      </c>
      <c r="K52" s="10" t="s">
        <v>56</v>
      </c>
    </row>
    <row r="53" spans="1:11" s="2" customFormat="1" ht="180.75" customHeight="1" x14ac:dyDescent="0.25">
      <c r="A53" s="6" t="s">
        <v>109</v>
      </c>
      <c r="B53" s="7" t="s">
        <v>15</v>
      </c>
      <c r="C53" s="5"/>
      <c r="D53" s="14">
        <v>450</v>
      </c>
      <c r="E53" s="7">
        <v>315</v>
      </c>
      <c r="F53" s="5" t="s">
        <v>107</v>
      </c>
      <c r="G53" s="2" t="s">
        <v>16</v>
      </c>
      <c r="H53" s="2" t="s">
        <v>110</v>
      </c>
      <c r="I53" s="5" t="s">
        <v>20</v>
      </c>
      <c r="J53" s="5" t="s">
        <v>115</v>
      </c>
      <c r="K53" s="10" t="s">
        <v>56</v>
      </c>
    </row>
    <row r="54" spans="1:11" s="2" customFormat="1" ht="201" customHeight="1" x14ac:dyDescent="0.25">
      <c r="A54" s="6" t="s">
        <v>113</v>
      </c>
      <c r="B54" s="7" t="s">
        <v>15</v>
      </c>
      <c r="C54" s="5"/>
      <c r="D54" s="14">
        <v>550</v>
      </c>
      <c r="E54" s="7">
        <v>385</v>
      </c>
      <c r="F54" s="5" t="s">
        <v>107</v>
      </c>
      <c r="G54" s="2" t="s">
        <v>16</v>
      </c>
      <c r="H54" s="2" t="s">
        <v>110</v>
      </c>
      <c r="I54" s="5" t="s">
        <v>18</v>
      </c>
      <c r="J54" s="5" t="s">
        <v>116</v>
      </c>
      <c r="K54" s="10" t="s">
        <v>56</v>
      </c>
    </row>
    <row r="55" spans="1:11" customFormat="1" ht="200.25" customHeight="1" x14ac:dyDescent="0.25">
      <c r="A55" s="9" t="s">
        <v>37</v>
      </c>
      <c r="B55" s="7" t="s">
        <v>15</v>
      </c>
      <c r="C55" s="7"/>
      <c r="D55" s="12">
        <v>450</v>
      </c>
      <c r="E55" s="7">
        <f t="shared" ref="E55:E57" si="6">D55*0.7</f>
        <v>315</v>
      </c>
      <c r="F55" s="5" t="s">
        <v>107</v>
      </c>
      <c r="G55" s="2" t="s">
        <v>16</v>
      </c>
      <c r="H55" s="2" t="s">
        <v>17</v>
      </c>
      <c r="I55" s="2" t="s">
        <v>27</v>
      </c>
      <c r="J55" s="2" t="s">
        <v>45</v>
      </c>
      <c r="K55" s="10" t="s">
        <v>56</v>
      </c>
    </row>
    <row r="56" spans="1:11" customFormat="1" ht="181.5" customHeight="1" x14ac:dyDescent="0.25">
      <c r="A56" s="9" t="s">
        <v>38</v>
      </c>
      <c r="B56" s="7" t="s">
        <v>15</v>
      </c>
      <c r="C56" s="7"/>
      <c r="D56" s="12">
        <v>500</v>
      </c>
      <c r="E56" s="7">
        <f t="shared" si="6"/>
        <v>350</v>
      </c>
      <c r="F56" s="5" t="s">
        <v>107</v>
      </c>
      <c r="G56" s="2" t="s">
        <v>16</v>
      </c>
      <c r="H56" s="2" t="s">
        <v>17</v>
      </c>
      <c r="I56" s="2" t="s">
        <v>27</v>
      </c>
      <c r="J56" s="2" t="s">
        <v>18</v>
      </c>
      <c r="K56" s="10" t="s">
        <v>56</v>
      </c>
    </row>
    <row r="57" spans="1:11" customFormat="1" ht="201.75" customHeight="1" x14ac:dyDescent="0.25">
      <c r="A57" s="9" t="s">
        <v>36</v>
      </c>
      <c r="B57" s="7" t="s">
        <v>15</v>
      </c>
      <c r="C57" s="7"/>
      <c r="D57" s="12">
        <v>450</v>
      </c>
      <c r="E57" s="7">
        <f t="shared" si="6"/>
        <v>315</v>
      </c>
      <c r="F57" s="5" t="s">
        <v>107</v>
      </c>
      <c r="G57" s="2" t="s">
        <v>40</v>
      </c>
      <c r="H57" s="2" t="s">
        <v>17</v>
      </c>
      <c r="I57" s="2" t="s">
        <v>46</v>
      </c>
      <c r="J57" s="2" t="s">
        <v>21</v>
      </c>
      <c r="K57" s="10" t="s">
        <v>56</v>
      </c>
    </row>
    <row r="58" spans="1:11" customFormat="1" ht="181.5" customHeight="1" x14ac:dyDescent="0.25">
      <c r="A58" s="9" t="s">
        <v>33</v>
      </c>
      <c r="B58" s="7" t="s">
        <v>15</v>
      </c>
      <c r="C58" s="7"/>
      <c r="D58" s="12">
        <v>500</v>
      </c>
      <c r="E58" s="7">
        <v>350</v>
      </c>
      <c r="F58" s="5" t="s">
        <v>107</v>
      </c>
      <c r="G58" s="2" t="s">
        <v>16</v>
      </c>
      <c r="H58" s="2" t="s">
        <v>17</v>
      </c>
      <c r="I58" s="2" t="s">
        <v>18</v>
      </c>
      <c r="J58" s="2" t="s">
        <v>20</v>
      </c>
      <c r="K58" s="10" t="s">
        <v>56</v>
      </c>
    </row>
    <row r="59" spans="1:11" customFormat="1" ht="181.5" customHeight="1" x14ac:dyDescent="0.25">
      <c r="A59" s="9" t="s">
        <v>34</v>
      </c>
      <c r="B59" s="7" t="s">
        <v>15</v>
      </c>
      <c r="C59" s="7"/>
      <c r="D59" s="12">
        <v>500</v>
      </c>
      <c r="E59" s="7">
        <v>350</v>
      </c>
      <c r="F59" s="5" t="s">
        <v>107</v>
      </c>
      <c r="G59" s="2" t="s">
        <v>16</v>
      </c>
      <c r="H59" s="2" t="s">
        <v>17</v>
      </c>
      <c r="I59" s="2" t="s">
        <v>20</v>
      </c>
      <c r="J59" s="2" t="s">
        <v>19</v>
      </c>
      <c r="K59" s="10" t="s">
        <v>56</v>
      </c>
    </row>
    <row r="60" spans="1:11" customFormat="1" ht="181.5" customHeight="1" x14ac:dyDescent="0.25">
      <c r="A60" s="9" t="s">
        <v>31</v>
      </c>
      <c r="B60" s="7" t="s">
        <v>15</v>
      </c>
      <c r="C60" s="7"/>
      <c r="D60" s="12">
        <v>550</v>
      </c>
      <c r="E60" s="7">
        <v>385</v>
      </c>
      <c r="F60" s="5" t="s">
        <v>107</v>
      </c>
      <c r="G60" s="2" t="s">
        <v>16</v>
      </c>
      <c r="H60" s="2" t="s">
        <v>17</v>
      </c>
      <c r="I60" s="2" t="s">
        <v>18</v>
      </c>
      <c r="J60" s="2" t="s">
        <v>28</v>
      </c>
      <c r="K60" s="10" t="s">
        <v>56</v>
      </c>
    </row>
    <row r="61" spans="1:11" customFormat="1" ht="197.25" customHeight="1" x14ac:dyDescent="0.25">
      <c r="A61" s="9" t="s">
        <v>32</v>
      </c>
      <c r="B61" s="7" t="s">
        <v>15</v>
      </c>
      <c r="C61" s="7"/>
      <c r="D61" s="12">
        <v>500</v>
      </c>
      <c r="E61" s="7">
        <v>350</v>
      </c>
      <c r="F61" s="5" t="s">
        <v>107</v>
      </c>
      <c r="G61" s="2" t="s">
        <v>16</v>
      </c>
      <c r="H61" s="2" t="s">
        <v>17</v>
      </c>
      <c r="I61" s="2" t="s">
        <v>25</v>
      </c>
      <c r="J61" s="2" t="s">
        <v>18</v>
      </c>
      <c r="K61" s="10" t="s">
        <v>56</v>
      </c>
    </row>
    <row r="62" spans="1:11" customFormat="1" ht="181.5" customHeight="1" x14ac:dyDescent="0.25">
      <c r="A62" s="9" t="s">
        <v>29</v>
      </c>
      <c r="B62" s="7" t="s">
        <v>15</v>
      </c>
      <c r="C62" s="7"/>
      <c r="D62" s="12">
        <v>450</v>
      </c>
      <c r="E62" s="7">
        <v>315</v>
      </c>
      <c r="F62" s="5" t="s">
        <v>107</v>
      </c>
      <c r="G62" s="2" t="s">
        <v>16</v>
      </c>
      <c r="H62" s="2" t="s">
        <v>17</v>
      </c>
      <c r="I62" s="2" t="s">
        <v>19</v>
      </c>
      <c r="J62" s="2" t="s">
        <v>20</v>
      </c>
      <c r="K62" s="10" t="s">
        <v>56</v>
      </c>
    </row>
    <row r="63" spans="1:11" customFormat="1" ht="198" customHeight="1" x14ac:dyDescent="0.25">
      <c r="A63" s="9" t="s">
        <v>30</v>
      </c>
      <c r="B63" s="7" t="s">
        <v>15</v>
      </c>
      <c r="C63" s="7"/>
      <c r="D63" s="12">
        <v>450</v>
      </c>
      <c r="E63" s="7">
        <v>315</v>
      </c>
      <c r="F63" s="5" t="s">
        <v>107</v>
      </c>
      <c r="G63" s="2" t="s">
        <v>16</v>
      </c>
      <c r="H63" s="2" t="s">
        <v>17</v>
      </c>
      <c r="I63" s="2" t="s">
        <v>26</v>
      </c>
      <c r="J63" s="2" t="s">
        <v>18</v>
      </c>
      <c r="K63" s="10" t="s">
        <v>56</v>
      </c>
    </row>
    <row r="64" spans="1:11" s="2" customFormat="1" ht="180.75" customHeight="1" x14ac:dyDescent="0.25">
      <c r="A64" s="6" t="s">
        <v>109</v>
      </c>
      <c r="B64" s="7" t="s">
        <v>15</v>
      </c>
      <c r="C64" s="5"/>
      <c r="D64" s="14">
        <v>450</v>
      </c>
      <c r="E64" s="7">
        <v>315</v>
      </c>
      <c r="F64" s="5" t="s">
        <v>107</v>
      </c>
      <c r="G64" s="2" t="s">
        <v>16</v>
      </c>
      <c r="H64" s="2" t="s">
        <v>110</v>
      </c>
      <c r="I64" s="5" t="s">
        <v>20</v>
      </c>
      <c r="J64" s="5" t="s">
        <v>115</v>
      </c>
      <c r="K64" s="10" t="s">
        <v>56</v>
      </c>
    </row>
    <row r="65" spans="1:11" s="2" customFormat="1" ht="201" customHeight="1" x14ac:dyDescent="0.25">
      <c r="A65" s="6" t="s">
        <v>113</v>
      </c>
      <c r="B65" s="7" t="s">
        <v>15</v>
      </c>
      <c r="C65" s="5"/>
      <c r="D65" s="14">
        <v>550</v>
      </c>
      <c r="E65" s="7">
        <v>385</v>
      </c>
      <c r="F65" s="5" t="s">
        <v>107</v>
      </c>
      <c r="G65" s="2" t="s">
        <v>16</v>
      </c>
      <c r="H65" s="2" t="s">
        <v>110</v>
      </c>
      <c r="I65" s="5" t="s">
        <v>18</v>
      </c>
      <c r="J65" s="5" t="s">
        <v>116</v>
      </c>
      <c r="K65" s="10" t="s">
        <v>56</v>
      </c>
    </row>
    <row r="66" spans="1:11" customFormat="1" ht="181.5" customHeight="1" x14ac:dyDescent="0.25">
      <c r="A66" s="9" t="s">
        <v>35</v>
      </c>
      <c r="B66" s="7" t="s">
        <v>15</v>
      </c>
      <c r="C66" s="7"/>
      <c r="D66" s="12">
        <v>350</v>
      </c>
      <c r="E66" s="7">
        <f t="shared" ref="E66:E67" si="7">D66*0.7</f>
        <v>244.99999999999997</v>
      </c>
      <c r="F66" s="5" t="s">
        <v>107</v>
      </c>
      <c r="G66" s="2" t="s">
        <v>39</v>
      </c>
      <c r="H66" s="2" t="s">
        <v>17</v>
      </c>
      <c r="I66" s="2" t="s">
        <v>20</v>
      </c>
      <c r="J66" s="2" t="s">
        <v>45</v>
      </c>
      <c r="K66" s="10" t="s">
        <v>56</v>
      </c>
    </row>
    <row r="67" spans="1:11" s="2" customFormat="1" ht="192" customHeight="1" x14ac:dyDescent="0.25">
      <c r="A67" s="6" t="s">
        <v>114</v>
      </c>
      <c r="B67" s="7" t="s">
        <v>15</v>
      </c>
      <c r="C67" s="5"/>
      <c r="D67" s="14">
        <v>400</v>
      </c>
      <c r="E67" s="7">
        <f t="shared" si="7"/>
        <v>280</v>
      </c>
      <c r="F67" s="5" t="s">
        <v>107</v>
      </c>
      <c r="G67" s="2" t="s">
        <v>16</v>
      </c>
      <c r="H67" s="2" t="s">
        <v>110</v>
      </c>
      <c r="I67" s="5" t="s">
        <v>21</v>
      </c>
      <c r="J67" s="5" t="s">
        <v>24</v>
      </c>
      <c r="K67" s="10" t="s">
        <v>56</v>
      </c>
    </row>
    <row r="68" spans="1:11" customFormat="1" ht="141" customHeight="1" x14ac:dyDescent="0.25">
      <c r="A68" s="7">
        <v>2009</v>
      </c>
      <c r="B68" s="7" t="s">
        <v>54</v>
      </c>
      <c r="C68" s="7"/>
      <c r="D68" s="12">
        <v>700</v>
      </c>
      <c r="E68" s="7">
        <f>D68*0.7</f>
        <v>489.99999999999994</v>
      </c>
      <c r="F68" s="5" t="s">
        <v>117</v>
      </c>
      <c r="G68" s="7" t="s">
        <v>16</v>
      </c>
      <c r="H68" s="2" t="s">
        <v>55</v>
      </c>
      <c r="I68" s="7" t="s">
        <v>21</v>
      </c>
      <c r="J68" s="7" t="s">
        <v>173</v>
      </c>
      <c r="K68" s="10" t="s">
        <v>56</v>
      </c>
    </row>
    <row r="69" spans="1:11" customFormat="1" ht="141" customHeight="1" x14ac:dyDescent="0.25">
      <c r="A69" s="7">
        <v>2009</v>
      </c>
      <c r="B69" s="7" t="s">
        <v>54</v>
      </c>
      <c r="C69" s="7"/>
      <c r="D69" s="12">
        <v>650</v>
      </c>
      <c r="E69" s="7">
        <f>D69*0.7</f>
        <v>454.99999999999994</v>
      </c>
      <c r="F69" s="5" t="s">
        <v>117</v>
      </c>
      <c r="G69" s="7" t="s">
        <v>16</v>
      </c>
      <c r="H69" s="2" t="s">
        <v>55</v>
      </c>
      <c r="I69" s="7" t="s">
        <v>21</v>
      </c>
      <c r="J69" s="7" t="s">
        <v>172</v>
      </c>
      <c r="K69" s="10" t="s">
        <v>56</v>
      </c>
    </row>
    <row r="70" spans="1:11" customFormat="1" ht="198" customHeight="1" x14ac:dyDescent="0.25">
      <c r="A70" s="7">
        <v>2008</v>
      </c>
      <c r="B70" s="7" t="s">
        <v>54</v>
      </c>
      <c r="C70" s="7"/>
      <c r="D70" s="12">
        <v>700</v>
      </c>
      <c r="E70" s="7">
        <f>D70*0.7</f>
        <v>489.99999999999994</v>
      </c>
      <c r="F70" s="5" t="s">
        <v>117</v>
      </c>
      <c r="G70" s="7" t="s">
        <v>16</v>
      </c>
      <c r="H70" s="2" t="s">
        <v>55</v>
      </c>
      <c r="I70" s="7" t="s">
        <v>21</v>
      </c>
      <c r="J70" s="7" t="s">
        <v>173</v>
      </c>
      <c r="K70" s="10" t="s">
        <v>56</v>
      </c>
    </row>
    <row r="71" spans="1:11" customFormat="1" ht="195.75" customHeight="1" x14ac:dyDescent="0.25">
      <c r="A71" s="7">
        <v>2007</v>
      </c>
      <c r="B71" s="7" t="s">
        <v>54</v>
      </c>
      <c r="C71" s="7"/>
      <c r="D71" s="12">
        <v>650</v>
      </c>
      <c r="E71" s="7">
        <f>D71*0.7</f>
        <v>454.99999999999994</v>
      </c>
      <c r="F71" s="5" t="s">
        <v>117</v>
      </c>
      <c r="G71" s="7" t="s">
        <v>16</v>
      </c>
      <c r="H71" s="2" t="s">
        <v>55</v>
      </c>
      <c r="I71" s="7" t="s">
        <v>21</v>
      </c>
      <c r="J71" s="7" t="s">
        <v>172</v>
      </c>
      <c r="K71" s="10" t="s">
        <v>56</v>
      </c>
    </row>
    <row r="72" spans="1:11" customFormat="1" ht="141" customHeight="1" x14ac:dyDescent="0.25">
      <c r="A72" s="7">
        <v>8001</v>
      </c>
      <c r="B72" s="7" t="s">
        <v>174</v>
      </c>
      <c r="C72" s="7"/>
      <c r="D72" s="12">
        <v>1000</v>
      </c>
      <c r="E72" s="7">
        <f t="shared" ref="E72:E75" si="8">D72*0.7</f>
        <v>700</v>
      </c>
      <c r="F72" s="5" t="s">
        <v>117</v>
      </c>
      <c r="G72" s="2" t="s">
        <v>16</v>
      </c>
      <c r="H72" s="2" t="s">
        <v>175</v>
      </c>
      <c r="I72" s="2" t="s">
        <v>152</v>
      </c>
      <c r="J72" s="7"/>
      <c r="K72" s="10" t="s">
        <v>56</v>
      </c>
    </row>
    <row r="73" spans="1:11" customFormat="1" ht="141" customHeight="1" x14ac:dyDescent="0.25">
      <c r="A73" s="7">
        <v>8002</v>
      </c>
      <c r="B73" s="7" t="s">
        <v>174</v>
      </c>
      <c r="C73" s="7"/>
      <c r="D73" s="12">
        <v>1000</v>
      </c>
      <c r="E73" s="7">
        <f t="shared" si="8"/>
        <v>700</v>
      </c>
      <c r="F73" s="5" t="s">
        <v>117</v>
      </c>
      <c r="G73" s="2" t="s">
        <v>16</v>
      </c>
      <c r="H73" s="2" t="s">
        <v>175</v>
      </c>
      <c r="I73" s="2" t="s">
        <v>152</v>
      </c>
      <c r="J73" s="7"/>
      <c r="K73" s="10" t="s">
        <v>56</v>
      </c>
    </row>
    <row r="74" spans="1:11" customFormat="1" ht="141" customHeight="1" x14ac:dyDescent="0.25">
      <c r="A74" s="7">
        <v>8003</v>
      </c>
      <c r="B74" s="7" t="s">
        <v>174</v>
      </c>
      <c r="C74" s="7"/>
      <c r="D74" s="12">
        <v>1000</v>
      </c>
      <c r="E74" s="7">
        <f t="shared" si="8"/>
        <v>700</v>
      </c>
      <c r="F74" s="5" t="s">
        <v>117</v>
      </c>
      <c r="G74" s="2" t="s">
        <v>16</v>
      </c>
      <c r="H74" s="2" t="s">
        <v>175</v>
      </c>
      <c r="I74" s="2" t="s">
        <v>152</v>
      </c>
      <c r="J74" s="7"/>
      <c r="K74" s="10" t="s">
        <v>56</v>
      </c>
    </row>
    <row r="75" spans="1:11" customFormat="1" ht="141" customHeight="1" x14ac:dyDescent="0.25">
      <c r="A75" s="7">
        <v>8004</v>
      </c>
      <c r="B75" s="7" t="s">
        <v>174</v>
      </c>
      <c r="C75" s="7"/>
      <c r="D75" s="12">
        <v>1000</v>
      </c>
      <c r="E75" s="7">
        <f t="shared" si="8"/>
        <v>700</v>
      </c>
      <c r="F75" s="5" t="s">
        <v>117</v>
      </c>
      <c r="G75" s="2" t="s">
        <v>16</v>
      </c>
      <c r="H75" s="2" t="s">
        <v>175</v>
      </c>
      <c r="I75" s="2" t="s">
        <v>152</v>
      </c>
      <c r="J75" s="7"/>
      <c r="K75" s="10" t="s">
        <v>56</v>
      </c>
    </row>
    <row r="76" spans="1:11" customFormat="1" ht="141" customHeight="1" x14ac:dyDescent="0.25">
      <c r="A76" s="7">
        <v>8005</v>
      </c>
      <c r="B76" s="7" t="s">
        <v>174</v>
      </c>
      <c r="C76" s="7"/>
      <c r="D76" s="12">
        <v>1000</v>
      </c>
      <c r="E76" s="7">
        <f>D76*0.7</f>
        <v>700</v>
      </c>
      <c r="F76" s="5" t="s">
        <v>117</v>
      </c>
      <c r="G76" s="2" t="s">
        <v>63</v>
      </c>
      <c r="H76" s="2" t="s">
        <v>175</v>
      </c>
      <c r="I76" s="2" t="s">
        <v>64</v>
      </c>
      <c r="J76" s="7"/>
      <c r="K76" s="10" t="s">
        <v>56</v>
      </c>
    </row>
    <row r="77" spans="1:11" customFormat="1" ht="166.5" customHeight="1" x14ac:dyDescent="0.25">
      <c r="A77" s="7">
        <v>8006</v>
      </c>
      <c r="B77" s="7" t="s">
        <v>174</v>
      </c>
      <c r="C77" s="7"/>
      <c r="D77" s="12">
        <v>1000</v>
      </c>
      <c r="E77" s="7">
        <f t="shared" ref="E77" si="9">D77*0.7</f>
        <v>700</v>
      </c>
      <c r="F77" s="5" t="s">
        <v>117</v>
      </c>
      <c r="G77" s="2" t="s">
        <v>63</v>
      </c>
      <c r="H77" s="2" t="s">
        <v>175</v>
      </c>
      <c r="I77" s="2" t="s">
        <v>64</v>
      </c>
      <c r="J77" s="7"/>
      <c r="K77" s="10" t="s">
        <v>56</v>
      </c>
    </row>
  </sheetData>
  <mergeCells count="5">
    <mergeCell ref="G2:J2"/>
    <mergeCell ref="G3:J3"/>
    <mergeCell ref="G4:J4"/>
    <mergeCell ref="G5:J5"/>
    <mergeCell ref="G6:J6"/>
  </mergeCells>
  <hyperlinks>
    <hyperlink ref="G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Обложки для автодокументов</vt:lpstr>
      <vt:lpstr>Браслеты</vt:lpstr>
      <vt:lpstr>Клатчи</vt:lpstr>
      <vt:lpstr>Ключницы</vt:lpstr>
      <vt:lpstr>Визитницы</vt:lpstr>
      <vt:lpstr>В наличии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Изделия В. Оптовый прайс.</dc:title>
  <dc:creator/>
  <cp:lastModifiedBy/>
  <dcterms:created xsi:type="dcterms:W3CDTF">2006-09-28T05:33:49Z</dcterms:created>
  <dcterms:modified xsi:type="dcterms:W3CDTF">2016-11-18T13:58:27Z</dcterms:modified>
  <cp:category>ООО Гетмакс</cp:category>
</cp:coreProperties>
</file>