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<sst xmlns="http://schemas.openxmlformats.org/spreadsheetml/2006/main" count="1339" uniqueCount="597">
  <si>
    <t>наименование</t>
  </si>
  <si>
    <t>кол-во</t>
  </si>
  <si>
    <t>цена</t>
  </si>
  <si>
    <t>итого</t>
  </si>
  <si>
    <t>с орг</t>
  </si>
  <si>
    <t>ник</t>
  </si>
  <si>
    <t>ЯНЦА</t>
  </si>
  <si>
    <t>долг</t>
  </si>
  <si>
    <t>denchuri</t>
  </si>
  <si>
    <t xml:space="preserve">К 300 джемпер дет. р.64/122(консалт) 354,50 - 397 руб </t>
  </si>
  <si>
    <t>К 5030 платье дет.(консалт) 273,00 руб голубое  р.122</t>
  </si>
  <si>
    <t>egoistka2</t>
  </si>
  <si>
    <t>5046CAK Пижама д/дев.(черуб) 284,00 руб(беленькую)ростовочка 122</t>
  </si>
  <si>
    <t>&lt;Юлёк</t>
  </si>
  <si>
    <t xml:space="preserve">Футболка для мал.(керуб) 6089CAJ р.146/76 154,00 руб. 2 шт.(синяя и оранжевая) </t>
  </si>
  <si>
    <t>Каиса</t>
  </si>
  <si>
    <t xml:space="preserve">трусы мужские боксеры (пеликан) 269MB р.M 1 шт. </t>
  </si>
  <si>
    <t xml:space="preserve">трусы мужские боксеры (пеликан) 280MB р.M 1 шт. </t>
  </si>
  <si>
    <t xml:space="preserve">трусы мужские боксеры (пеликан) 281MB р.M 1 шт. </t>
  </si>
  <si>
    <t xml:space="preserve">трусы мужские боксеры (пеликан) 278MB р.M 1 шт. </t>
  </si>
  <si>
    <t xml:space="preserve">трусы женские стринг шорт 131LSM р.M 2 шт, цвет : черный и белый </t>
  </si>
  <si>
    <t xml:space="preserve">джемпер женский 512FTR р.L 1 шт. цвет: с розовыми цветами </t>
  </si>
  <si>
    <t>майка женская 510FV р.M 1 шт. цвет: синий с белым</t>
  </si>
  <si>
    <t>6060CSK Футболка для мал.(керуб) 67,00 руб.-1шт р.140</t>
  </si>
  <si>
    <t>я</t>
  </si>
  <si>
    <t xml:space="preserve">шорты женские 01PH 362,00 руб. </t>
  </si>
  <si>
    <t>Лучезара</t>
  </si>
  <si>
    <t xml:space="preserve">К 2082 Комплект Cостав: Кулирная гладь гладкокрашенная Размер:  56/92,  цена 225-235 руб </t>
  </si>
  <si>
    <t>К 2084 Комплект: шорты+футболка  Размер: 56/92 замена К 2083 Комплект: шорты+футболка  Размер: 56/92</t>
  </si>
  <si>
    <t>Маринуся86</t>
  </si>
  <si>
    <t xml:space="preserve">10с36 р.25 Носки жен. х/б+па+эл.(смол.) 24,40 руб. 5шт </t>
  </si>
  <si>
    <t xml:space="preserve">3с7 Носки жен. р.25(смол.) 20,10 руб. 5шт </t>
  </si>
  <si>
    <t xml:space="preserve">Носки муж. х/б+па с157 р.27 33,10 руб. 5шт </t>
  </si>
  <si>
    <t>Носки муж.х/б+эл. с388 р.27 36,40 руб. 5шт</t>
  </si>
  <si>
    <t>SorAn</t>
  </si>
  <si>
    <t>5050CAK Сорочка для дев. (черуб) 189,00 руб. р.110</t>
  </si>
  <si>
    <t>5046CAK Пижама д/дев.(черуб) 284,00 руб.(сирень или белую) р.110</t>
  </si>
  <si>
    <t>Lubasha72</t>
  </si>
  <si>
    <t xml:space="preserve">133 платье жен.(консалт) 341,30 руб- р-р 46 - 1 шт ( цвет как на фото) </t>
  </si>
  <si>
    <t>278 р100-104 Бриджи жен.(консалт) 194,30 руб.- р-р 44- 1 шт ( черные)</t>
  </si>
  <si>
    <t>Юля Зрюмова</t>
  </si>
  <si>
    <t>майка женская 05FVR р.M   312,00 руб.   шт</t>
  </si>
  <si>
    <t>Марина 777</t>
  </si>
  <si>
    <t xml:space="preserve">футболка для девочек 184GTR р.8 </t>
  </si>
  <si>
    <t xml:space="preserve">платье для девочек 185GDTK р.8 </t>
  </si>
  <si>
    <t xml:space="preserve">джемпер женский 513FTC р.M цвет бордовый (если нет, то серый или черный) </t>
  </si>
  <si>
    <t xml:space="preserve">майка женская 520FVR р.M цвет любой </t>
  </si>
  <si>
    <t xml:space="preserve">комплект для девочки 187GAVH р.8 цвет светло-розовый </t>
  </si>
  <si>
    <t>платье для девочек 291GDV р.1 цвет любой</t>
  </si>
  <si>
    <t xml:space="preserve">Комплект ясел.(керуб) 9040CSN р.74/48(или р.80/52) цвет роз. или бел. </t>
  </si>
  <si>
    <t>Бриджи для дев.(керуб) 7044CAJ р.128/64</t>
  </si>
  <si>
    <t xml:space="preserve">2фс73 р.19-20 Колготки дет. х/б+эл.(алсу) голубые или роз. </t>
  </si>
  <si>
    <t xml:space="preserve">Колготки дет. х/б+эл.(алсу) 2фс70 р.11-12 для дев. </t>
  </si>
  <si>
    <t xml:space="preserve">с13 р.12 Колготки дет.х/б(алсу) для дев. </t>
  </si>
  <si>
    <t xml:space="preserve">2фС102 р.18-20(алсу) Носки дет. белые </t>
  </si>
  <si>
    <t xml:space="preserve">лс57 р.18-20 Носки дет. х/б+эл. бел. или роз. </t>
  </si>
  <si>
    <t xml:space="preserve">лс58 р.11-12 Носки дет. х/б+эл. бел. и роз. </t>
  </si>
  <si>
    <t xml:space="preserve">мс3 р.12(алсу) Получулки дет. </t>
  </si>
  <si>
    <t xml:space="preserve">плс112 р.11-12(алсу) Носки дет. х/б+эл. желт. или др. </t>
  </si>
  <si>
    <t>ас56 р.18-20(алсу) Носки дет. голуб. или роз.</t>
  </si>
  <si>
    <t xml:space="preserve">трусы женские стринг (визави) 11-020DL р.96 </t>
  </si>
  <si>
    <t xml:space="preserve">1023DS р. 96 Трусы жен.(классика)(визави)черн. </t>
  </si>
  <si>
    <t>трусы женские танга (визави) 960DT р.96</t>
  </si>
  <si>
    <t xml:space="preserve">К 1077/н р.52/92 майка д/дев.(консалт) </t>
  </si>
  <si>
    <t xml:space="preserve">СК 1103 р.64-68/122-128 майка д/дев.(консалт) бел. или роз. </t>
  </si>
  <si>
    <t>К 1909 р.64-68 трусы дев.(консалт), 2шт.</t>
  </si>
  <si>
    <t>1507 р.52 или р.56 комплект велсофт "Степашка"(дам.)</t>
  </si>
  <si>
    <t>майка женская 05FVR р.S 312,00 руб. 1 шт, цвет белый (на замену фиолетовый)</t>
  </si>
  <si>
    <t>Гарпия</t>
  </si>
  <si>
    <t xml:space="preserve">полукомбинезон детский 328SRJ р.9/12 цвет белый 262,00 руб. 1 шт. </t>
  </si>
  <si>
    <t xml:space="preserve">полукомбинезон детский 329SRT р.9/12 цвет желтый 262,00 руб. 1 шт. </t>
  </si>
  <si>
    <t>трусы мужские MB 01 размер наш 50 цвет какой нибудь темный, 3 шт.</t>
  </si>
  <si>
    <t>Ola-J</t>
  </si>
  <si>
    <t xml:space="preserve">388FTR р.M Футболка жен.(пеликан) 160,00 руб. цвет как на фото </t>
  </si>
  <si>
    <t>К 1045 пижама дет.(консалт) р.52/98-104 183,00 руб. в сиреневых тонах</t>
  </si>
  <si>
    <t>leo80</t>
  </si>
  <si>
    <t>Irina.P22</t>
  </si>
  <si>
    <t xml:space="preserve">MB 287 Трусы мужские боксеры 137,00 руб. р.М </t>
  </si>
  <si>
    <t xml:space="preserve">MB 303 трусы мужские боксеры 137,00 руб. р.М </t>
  </si>
  <si>
    <t xml:space="preserve">281MB трусы мужские боксеры 137,00 руб. р.М </t>
  </si>
  <si>
    <t xml:space="preserve">276MB трусы мужские боксеры 137,00 руб. р.М </t>
  </si>
  <si>
    <t xml:space="preserve">GUL 186 трусы для девочек р.6 </t>
  </si>
  <si>
    <t xml:space="preserve">289GUL т русы для девочек слип р.1 (на замену: 292 GUL трусы для девочек слип р.1) </t>
  </si>
  <si>
    <t xml:space="preserve">FT 517 футболка женская р. М </t>
  </si>
  <si>
    <t>463FDA Платье жен.(пеликан) 707,00 руб. р.М (цвет значения не имеет)</t>
  </si>
  <si>
    <t>ТУТЬТИ</t>
  </si>
  <si>
    <t xml:space="preserve">трусы для девочек слип 291GUL р.1-5 178,00 руб р-р 5(пеликан) </t>
  </si>
  <si>
    <t xml:space="preserve">трусы для мальчиков слип 177BUL р.6-11 192,00 руб. р-р 6 (пеликан) </t>
  </si>
  <si>
    <t xml:space="preserve">К 3256 блуза дет. (консалт) 217,00 руб. р-р 110/116 цвет розовый,рукав сиреневый </t>
  </si>
  <si>
    <t xml:space="preserve">СК 1103 майка д/дев.(консалт) 46,20 руб. р-р 110/116 цвет белый </t>
  </si>
  <si>
    <t xml:space="preserve">СК 1066 майка д/дев. (консалт) 46,30 руб. р-р 110/116 цвет розовый </t>
  </si>
  <si>
    <t xml:space="preserve">К 1077 майка д/дев.(консалт) 60,00 руб. р-р 110/116 цвет белый </t>
  </si>
  <si>
    <t xml:space="preserve">К 1068 р.52/92 майка д/мал.(консалт) 50,00 руб. р-р 104/116 цвет светлый с собачкой </t>
  </si>
  <si>
    <t xml:space="preserve">К 3268 рубашка дет.(консалт) 201,20 руб. р-р 98/104 цвет белый </t>
  </si>
  <si>
    <t>К 3201 р.60/116 майка дет.(консалт) 87,00 руб. р-р 104/110 цвет белый</t>
  </si>
  <si>
    <t>Капитанова жена</t>
  </si>
  <si>
    <t xml:space="preserve">трусы мужские спорт (пеликан) 267MH р.XXL 150,00 руб. 1шт </t>
  </si>
  <si>
    <t>трусы мужские спорт (пеликан) 268MH р.XXL 150,00 руб. 1шт</t>
  </si>
  <si>
    <t>маринэра</t>
  </si>
  <si>
    <t>К 7005 юбка дет.(консалт) 81,60 руб. девочка рост 98см цвет желательно голубой (либо розовый)</t>
  </si>
  <si>
    <t>брюки женские 518FB 618,00 руб. р-р М 46 черн</t>
  </si>
  <si>
    <t>трусы женские LLH126 размер L(48) 2пары</t>
  </si>
  <si>
    <t>мужские плавки MLS277 размер XL(50)</t>
  </si>
  <si>
    <t>ГригАлина</t>
  </si>
  <si>
    <t>MH 287 трусы мужские р-р XL</t>
  </si>
  <si>
    <t>трусы мужские спорт (пеликан) 278MHS 150,00 руб. р-р XL</t>
  </si>
  <si>
    <t>трусы мужские спорт (пеликан) 267MHS 150,00 руб. р-р XL</t>
  </si>
  <si>
    <t>трусы мужские спорт (пеликан) 279MH 150,00 руб. р-р XL</t>
  </si>
  <si>
    <t>трусы мужские спорт (пеликан) 269MH 143,00 руб р-р XL</t>
  </si>
  <si>
    <t>7048CAN Брюки ясельные(черуб) 110,00 руб на рост 80 цвет на девочку</t>
  </si>
  <si>
    <t>6082CSJ Рубашка поло для мал.(керуб) 180,00 руб. цвет любой р.134</t>
  </si>
  <si>
    <t>6086CAJ Рубашка поло для мал.(керуб) 202,00 руб. цвет белый р.134</t>
  </si>
  <si>
    <t>Тане4ка^_^</t>
  </si>
  <si>
    <t xml:space="preserve">комплект для мальчиков 288BATH р.3 412 руб </t>
  </si>
  <si>
    <t xml:space="preserve">джемпер для мальчиков 285BXJK р.4 цвет зеленый (синий) только не желтый 430руб </t>
  </si>
  <si>
    <t>комплект для мальчиков 283BUA р.4 цвет голубой (или белый) 170 руб</t>
  </si>
  <si>
    <t>Катина_мама</t>
  </si>
  <si>
    <t>майка д/дев.(консалт) К 1076 р.56-60/110-116 67 руб. белая 1 шт. из пристроя</t>
  </si>
  <si>
    <t>оплач.</t>
  </si>
  <si>
    <t>трусы для девочек слип 289GUL р.5</t>
  </si>
  <si>
    <t>трусы для мальчиков слип 175BUL р.6</t>
  </si>
  <si>
    <t>трусы для мальчиков слип 284BUL р.1-5 177,00 руб. р-р 5(пеликан)</t>
  </si>
  <si>
    <t>трусы для мальчиков слип 283BUL р.3</t>
  </si>
  <si>
    <t xml:space="preserve">СК 1504 пижама дет.(консалт) 212,00 руб. р-р 52/98 цвет голубой </t>
  </si>
  <si>
    <t xml:space="preserve">СК 1504 пижама дет.(консалт) 212,00 руб. р-р 56/60-110/116 цвет розовый </t>
  </si>
  <si>
    <t>elena 15</t>
  </si>
  <si>
    <t xml:space="preserve">К 3190 джемпер дет.(консалт) 103,30 руб. р.92 (цвет любой на девочку, только не сиреневый </t>
  </si>
  <si>
    <t>СК 3003 кофточка яс.(консалт) 95,70 руб. р. 92 2шт (на девочку)</t>
  </si>
  <si>
    <t xml:space="preserve">К 1062 комплект дет.(консалт) 91,00 руб. р. 52 - (цвет любой на девочку) 3 шт. </t>
  </si>
  <si>
    <t>на мальчика маечки (консалт) рост 134 цвет любой (можно белый) 3 шт.</t>
  </si>
  <si>
    <t>388FTR Футболка жен.(пеликан) 160,00 руб. на 44 размер цвета или белого или голубого</t>
  </si>
  <si>
    <t>OLIA7</t>
  </si>
  <si>
    <t xml:space="preserve">501FJN Джемпер жен. (пеликан) 500,00 руб. , или 483FJF Джемпер жен. (пеликан) 480 руб. р 44 </t>
  </si>
  <si>
    <t>ЛЁликPS</t>
  </si>
  <si>
    <t>2фС102(алсу) Носки дет. от 19,50 руб. р 16-18 на мальчика 2шт</t>
  </si>
  <si>
    <t xml:space="preserve">фс44 Носки дет. х/б+эл. от 16,80 руб. р20-22 3шт </t>
  </si>
  <si>
    <t xml:space="preserve">лс47 Носки дет. х/б+эл. от 17,80 руб. р 20-22 5шт </t>
  </si>
  <si>
    <t>с67 (алсу) Носки дет. х/б от 11,90 руб. 22-24 3шт все носки на мальчика</t>
  </si>
  <si>
    <t>Носки дет.(алсу) пФС102 р.14/16 27,50 руб. - 3 штуки (на мальчика, главное чтоб не розовые)</t>
  </si>
  <si>
    <t>GDV 295 платье для девочек размер -1</t>
  </si>
  <si>
    <t>мс3 (алсу) Получулки дет. БЕЛЫЕ р-р18 21 руб. - 2 шт.</t>
  </si>
  <si>
    <t>Носки дет.(алсу) 2фС102 р.16/18 24,30 руб. - 2 шт. (светлые на девочку)</t>
  </si>
  <si>
    <t>фс108 (алсу) Получулки дет. от 20,50 руб. На 6 лет - 2 шт.; на 1 год - 1 шт. любые кроме белого</t>
  </si>
  <si>
    <t>2фС102(алсу) Носки дет. от 19,50 руб. На 6 лет - 2 шт.; на 1 год - 2 шт. любые кроме белого</t>
  </si>
  <si>
    <t>плС16 р.74-80/48 Легинсы дет.(алсу) 84,40 руб. На 1 год - 1шт. любые кроме белого</t>
  </si>
  <si>
    <t>Лунная ночь</t>
  </si>
  <si>
    <t>Получулки дет.(алсу) фс103 р-р 16-18 голубенькие с белым</t>
  </si>
  <si>
    <t>Носки дет. х/б+эл.(алсу) лс58 р-р 16/18 розовые, белые</t>
  </si>
  <si>
    <t>Носки дет.(алсу) ас56 р.16/18 19,80 руб. белые, голубенькие, розовые</t>
  </si>
  <si>
    <t>мс3 (алсу) Получулки дет. БЕЛЫЕ р.16 1 шт.</t>
  </si>
  <si>
    <t>Носки дет. х/б+эл.(алсу) лс58 р-р 16/18 2 шт, желательно одинаковый цвет</t>
  </si>
  <si>
    <t>Анго</t>
  </si>
  <si>
    <t>ТаВина</t>
  </si>
  <si>
    <t xml:space="preserve">3042CAK Комплект д/мал.(черуб) 114,00 руб. цвет юбой </t>
  </si>
  <si>
    <t xml:space="preserve">3031CAJ Комплект д/мал.(черуб) 130,00 руб. желательно голуб </t>
  </si>
  <si>
    <t xml:space="preserve">6088CAK Футболка для мал.(керуб) 112,00 руб. зелен, либо оранж цвет </t>
  </si>
  <si>
    <t>6087CAJ Рубашка поло для мал.(черуб) 199,00 руб. голуб, либо син цвет</t>
  </si>
  <si>
    <t>abricos25</t>
  </si>
  <si>
    <t>пеликан трусы для мальчиков слип 283BUL р.3   177,00 руб.</t>
  </si>
  <si>
    <t>Таня08</t>
  </si>
  <si>
    <t xml:space="preserve">мс3 (алсу) Получулки дет. БЕЛЫЕ р. 16 2 шт </t>
  </si>
  <si>
    <t>мс3 (алсу) Получулки дет. БЕЛЫЕ р. 18 2 шт.</t>
  </si>
  <si>
    <t>Носки дет. х/б+эл.(алсу) лс58 р-р 16/18 - 5 шт</t>
  </si>
  <si>
    <t>Носки дет.(алсу) ас56 р.14/16 - 5 шт для девочки</t>
  </si>
  <si>
    <t>мс3 (алсу) Получулки дет. БЕЛЫЕ р. 16 1 шт.</t>
  </si>
  <si>
    <t>Носки дет.(алсу) 2фС102 р.16/18 2шт на мальчика</t>
  </si>
  <si>
    <t>мс3 (алсу) Получулки дет. БЕЛЫЕ р. 16 2 шт.</t>
  </si>
  <si>
    <t xml:space="preserve">Носки дет. х/б+эл.(алсу) фс44 р16/18 2 шт (розовые и синие) </t>
  </si>
  <si>
    <t>Носки дет. х/б+эл.(алсу) лс58 р16/18 2шт (розовые и белые)</t>
  </si>
  <si>
    <t>sonia82</t>
  </si>
  <si>
    <t>1. МВ294 трусы муж. XL</t>
  </si>
  <si>
    <t>2. МВ284 трусы муж. XXL</t>
  </si>
  <si>
    <t>3. МВ290 XXL</t>
  </si>
  <si>
    <t>4. МВ303 XXL</t>
  </si>
  <si>
    <t>5. МВ292 XL</t>
  </si>
  <si>
    <t>6. МВ291 XL</t>
  </si>
  <si>
    <t>7. МВ01 XL</t>
  </si>
  <si>
    <t>8. МВ287 XL</t>
  </si>
  <si>
    <t>Sarapka</t>
  </si>
  <si>
    <t xml:space="preserve">Джемпер жен.(визави) 10-055V VIS р.84 1шт, цвет желательно фиолет. </t>
  </si>
  <si>
    <t xml:space="preserve">Майка муж.(визави) 105TMM р.100 1 шт. </t>
  </si>
  <si>
    <t xml:space="preserve">майка д/мал.(консалт) СК 1068 р.56-60 1 шт. </t>
  </si>
  <si>
    <t xml:space="preserve">майка д/мал.(консалт) СК 1101 р.56-60 1шт. </t>
  </si>
  <si>
    <t xml:space="preserve">майка д/мал.(консалт) К 1069 р.56-60 1шт. </t>
  </si>
  <si>
    <t xml:space="preserve">пижама для мальчиков 284BNJP р.5 1 шт. </t>
  </si>
  <si>
    <t xml:space="preserve">пижама для мальчиков 287BNJP р.5 1 шт. </t>
  </si>
  <si>
    <t xml:space="preserve">трусы для мальчиков слип 283BUL р.3 1 уп. </t>
  </si>
  <si>
    <t xml:space="preserve">шапка детская (кроха) 033C-SM р.50-52 1 шт. голубая (либо расцветка для мальчика) </t>
  </si>
  <si>
    <t xml:space="preserve">шапка детская (кроха) 035C-SM р.48-50 1 шт. (для мальчика) </t>
  </si>
  <si>
    <t xml:space="preserve">комплект мал.(консалт) СК 1099 р.52/92 1 шт. </t>
  </si>
  <si>
    <t>комплект мал.(консалт) К 1073 р.52/92 1 шт.</t>
  </si>
  <si>
    <t>Жанна 111</t>
  </si>
  <si>
    <t>К 3094 блуза дет.(консалт) 162,80 руб р. 146 на замену К 3149 блуза дет.(консалт)или К 3256 блуза дет. (консалт)К 3093* блуза дет.(консалт)</t>
  </si>
  <si>
    <t xml:space="preserve">трусы мужские спорт (пеликан) 278MHS р.L 150,00 руб. </t>
  </si>
  <si>
    <t xml:space="preserve">трусы мужские спорт (пеликан) 269MH р.L 143,00 руб. </t>
  </si>
  <si>
    <t>трусы мужские боксеры (пеликан) 280MB р.L 137,00 руб.</t>
  </si>
  <si>
    <t>Таня+Саня</t>
  </si>
  <si>
    <t xml:space="preserve">GUL296 трусы для девочек 5, Multy 2 шт., 58,75 руб; </t>
  </si>
  <si>
    <t xml:space="preserve">GV296 майка для девочек 5, Pink, White по 1 шт.; </t>
  </si>
  <si>
    <t xml:space="preserve">FT524/1 футболка женская L, White 1 шт., 199 руб. </t>
  </si>
  <si>
    <t xml:space="preserve">BAVH290 комплект для мальчиков 3, White 1 шт., 292,5 руб.  </t>
  </si>
  <si>
    <t xml:space="preserve">MB 291 трусы мужские, White, XL р-р, 1 шт.; </t>
  </si>
  <si>
    <t>MB 291 трусы мужские, Grey, XL р-р, 1 шт.</t>
  </si>
  <si>
    <t>Веорика</t>
  </si>
  <si>
    <t>Получулки дет.(алсу) фс108 р.16/18 30,80 руб. белые с сердечками и розовые</t>
  </si>
  <si>
    <t>трусы на мальчика buh 179 размер 10.</t>
  </si>
  <si>
    <t>трусы для мальчика buh 180 р.10</t>
  </si>
  <si>
    <t xml:space="preserve">GATS 289 комплект для девочки размер 5. </t>
  </si>
  <si>
    <t>GWD 201 платье для девочки размер 5 (красное).</t>
  </si>
  <si>
    <t>ELFARISS</t>
  </si>
  <si>
    <t>507FJN Джемпер жен. (пеликан) 440,00 руб. р-рS , только синий</t>
  </si>
  <si>
    <t>сорочка пеликан Артикул: PDN 118 размер 44 цвет фиолетовый</t>
  </si>
  <si>
    <t xml:space="preserve">шорты FH522 цвет хакки размер 44 М </t>
  </si>
  <si>
    <t xml:space="preserve">платье FDN 526 цвет желтый размер 42 </t>
  </si>
  <si>
    <t xml:space="preserve">платье FDN 526 цвет фиолетовый размер 44 </t>
  </si>
  <si>
    <t xml:space="preserve">шорты FH 522 цвет хакки размер 42 </t>
  </si>
  <si>
    <t xml:space="preserve">майка FVN525 цвет голубой размер 42 </t>
  </si>
  <si>
    <t xml:space="preserve">майка FVN525 цвет голубой размер 44 </t>
  </si>
  <si>
    <t xml:space="preserve">майка FV522 цвет красный размер 42 </t>
  </si>
  <si>
    <t>LLH 123 трусы женские размер 3</t>
  </si>
  <si>
    <t>barolga13</t>
  </si>
  <si>
    <t xml:space="preserve">FM523 джемпер женский XS, White    цена   488,6   кол-во   1 шт. </t>
  </si>
  <si>
    <t xml:space="preserve">FM526 джемпер женский XS, Blue    цена   502,6   кол-во   1 шт. </t>
  </si>
  <si>
    <t xml:space="preserve">FVN525 майка женская XS, Aqua    цена   206,08   кол-во   1 шт. </t>
  </si>
  <si>
    <t xml:space="preserve">FVN525 майка женская XS, Coral    цена   206,08   кол-во   1 шт. </t>
  </si>
  <si>
    <t xml:space="preserve">FT521 футболка женская XS, Pink    цена   222,88   кол-во   1 шт. </t>
  </si>
  <si>
    <t xml:space="preserve">FT523 футболка женская XS, Grey    цена   222,88   кол-во   2 шт. </t>
  </si>
  <si>
    <t xml:space="preserve">FT523/2 футболка женская XS, Grey    цена   222,88   кол-во   1 шт. </t>
  </si>
  <si>
    <t xml:space="preserve">FT524 футболка женская XS, White    цена   222,88   кол-во   2 шт. </t>
  </si>
  <si>
    <t xml:space="preserve">FT524/1 футболка женская XS, Coral    цена   222,88   кол-во   2 шт. </t>
  </si>
  <si>
    <t xml:space="preserve">FT525/1 футболка женская XS, White  цена   222,88   кол-во   1 шт. </t>
  </si>
  <si>
    <t xml:space="preserve">FH522 шорты женские XS, Khaki            цена   333,2   кол-во   1 шт. </t>
  </si>
  <si>
    <t xml:space="preserve">FV522 майка женская XS, Black            цена   243,6   кол-во   1 шт. </t>
  </si>
  <si>
    <t xml:space="preserve">FV522 майка женская XS, White            цена   243,6   кол-во   1 шт. </t>
  </si>
  <si>
    <t xml:space="preserve">FD523 платье женское XS, Black    цена   385,28   кол-во   1 шт. </t>
  </si>
  <si>
    <t xml:space="preserve">FT523 футболка женская XS, Black    цена   222,88   кол-во   1 шт. </t>
  </si>
  <si>
    <t xml:space="preserve">FT523 футболка женская XS, White    цена   222,88   кол-во   1 шт. </t>
  </si>
  <si>
    <t xml:space="preserve">FT526 футболка женская XS, Yellow    цена   222,88   кол-во   1 шт. </t>
  </si>
  <si>
    <t>FT526/1 футболка женская XS, Yellow цена   239,68   кол-во   1 шт.</t>
  </si>
  <si>
    <t>FV 526 майка женская размер - М белая</t>
  </si>
  <si>
    <t>FT 521 футболка женская размер - М красная</t>
  </si>
  <si>
    <t>yuyu008</t>
  </si>
  <si>
    <t>трусы для мальчиков 174BUB р.6-11 190,00 руб р-р на 10-11лет синие-1шт, серые 1шт</t>
  </si>
  <si>
    <t xml:space="preserve">трусы для мальчиков 176BUB р.6-11 190,00 руб. р-р на10-11лет(цвет серый) 1шт </t>
  </si>
  <si>
    <t xml:space="preserve">с67 (алсу) Носки дет. х/б от 11,90 руб. р. 22-24 (тёмно-синий) 2пары </t>
  </si>
  <si>
    <t>мс3 (алсу) Получулки дет. БЕЛЫЕ р-р14 1пара</t>
  </si>
  <si>
    <t>NaTty8</t>
  </si>
  <si>
    <t>трусы для мальчиков слип 283BUL р.1-5 177,00 руб. размер 28-30</t>
  </si>
  <si>
    <t>Анна83</t>
  </si>
  <si>
    <t xml:space="preserve">FH525 шорты женские M, Black 297,50 </t>
  </si>
  <si>
    <t xml:space="preserve">GV296 майка для девочек 5, Pink 97,50 </t>
  </si>
  <si>
    <t>GV296 майка для девочек 5, White 97,50</t>
  </si>
  <si>
    <t>BUL290 трусы для мальчиков 2, Multy 3 шт. по 58,75руб</t>
  </si>
  <si>
    <t xml:space="preserve">FVN521/3 майка женская XS, White - 206,00 </t>
  </si>
  <si>
    <t xml:space="preserve">FVF526 майка женская XS, White - 230,00 </t>
  </si>
  <si>
    <t xml:space="preserve">FVN522 майка женская XS, Red - 206,00 </t>
  </si>
  <si>
    <t xml:space="preserve">FH522 шорты женские XS, Red - 297,50 </t>
  </si>
  <si>
    <t xml:space="preserve">FT522 футболка женская XS, White - 199,00 </t>
  </si>
  <si>
    <t>FT524/1 футболка женская XS, White - 199,00</t>
  </si>
  <si>
    <t>футболка женская 520FT р.XS 340,00 руб. (белую)</t>
  </si>
  <si>
    <t>мс3 (алсу) Получулки дет. БЕЛЫЕ р.18 1 шт.</t>
  </si>
  <si>
    <t>трусы мужские спорт (пеликан) 267MH 150,00 руб. 2шт XL(р.52), если не будет этих, то любые из серии спорт</t>
  </si>
  <si>
    <t>трусы мужские спорт (пеликан) 267MH 150,00 руб. р-р XL</t>
  </si>
  <si>
    <t>трусы мужские спорт (пеликан) 268MH 150,00 руб. р-р XL</t>
  </si>
  <si>
    <t>трусы мужские спорт (пеликан) 271MHS 150,00 руб.р-р XL</t>
  </si>
  <si>
    <t>odezhka</t>
  </si>
  <si>
    <t xml:space="preserve">FOH525 полукомбинезон женский S, Aqua   617,50 </t>
  </si>
  <si>
    <t xml:space="preserve">BATH290 комплект для мальчиков 5, Sky 342,50 </t>
  </si>
  <si>
    <t xml:space="preserve">BATB178 комплект для мальчиков 6, Sea 555,00 </t>
  </si>
  <si>
    <t xml:space="preserve">BAVH290 комплект для мальчиков 5, White 292,50 </t>
  </si>
  <si>
    <t xml:space="preserve">BUL291 трусы для мальчиков 3, Multy 58,75*3шт=176,25 </t>
  </si>
  <si>
    <t xml:space="preserve">FDN525 платье женское M, Aqua 364,00 </t>
  </si>
  <si>
    <t xml:space="preserve">FDN525 платье женское M, Yellow 364,00 </t>
  </si>
  <si>
    <t>GATB191 комплект для девочек 11, Pink 473,75</t>
  </si>
  <si>
    <t xml:space="preserve">FVN522 майка женская M, Red    206,00 (на замену цвет yellow) </t>
  </si>
  <si>
    <t>FDN526 платье женское S, Yellow 364,00 (на замену цвет Violet)</t>
  </si>
  <si>
    <t>Гортензия090273</t>
  </si>
  <si>
    <t xml:space="preserve">трусы жен.(макси)(визави)1014DM р.112-85 р.-1 </t>
  </si>
  <si>
    <t xml:space="preserve">трусы жен.(макси)(визави)1022DM р.112-97 р.-1 </t>
  </si>
  <si>
    <t>трусы жен.(макси)(визави)1002DM р.112-76 р.-1</t>
  </si>
  <si>
    <t>Kalett</t>
  </si>
  <si>
    <t>GAML297 комплект для девочек, размер 5, цвет красный, 1 шт.</t>
  </si>
  <si>
    <t xml:space="preserve">FVF524 майка женская pink p-p S </t>
  </si>
  <si>
    <t xml:space="preserve">FDV524 платье женское р-р S </t>
  </si>
  <si>
    <t xml:space="preserve">BATH290 комплект для мальчиков p-p 5 </t>
  </si>
  <si>
    <t>FOH525 полукомбинезон женский M, (цвет желательно как на фото)</t>
  </si>
  <si>
    <t>FTC 388 футболка жен. размер XL</t>
  </si>
  <si>
    <t>FT 470 футболка жен. размер XL, на замену FT 462 футболка жен. размер XL</t>
  </si>
  <si>
    <t>FTR 387 футболка жен. размер L</t>
  </si>
  <si>
    <t>JuliA</t>
  </si>
  <si>
    <t>Нюта</t>
  </si>
  <si>
    <t>FV523/1 майка женская M, Red 230,00</t>
  </si>
  <si>
    <t xml:space="preserve"> nau2512</t>
  </si>
  <si>
    <t>1050САJ трусы д/дев.(черубино) 71,00 руб. 2шт.разных цветов р-р92</t>
  </si>
  <si>
    <t>С 434 фуфайка яс. р.44 -56(консалт) 50,00 руб. цвета разн.на девочку 2шт.</t>
  </si>
  <si>
    <t>С 435 р.44 - 56 фуфайка яс.(консалт) 63,00 руб. цвета разн.на девочку 2 шт.</t>
  </si>
  <si>
    <t>Ф4.24 штанишки под подгузник (ф.з.) 57,00 замена Ф 4.21 штанишки (ф.з.) 57,00 размер 74 цвет на девочку</t>
  </si>
  <si>
    <t>кофточка(НОВИНКА!!!)4.65. замена кофточка4.7. р-р 76 1 шт. цвет на девочку</t>
  </si>
  <si>
    <t>matinko</t>
  </si>
  <si>
    <t>9028CAK Комплект д/дев. (керуб) 183,00 руб. на рост 134 (кроме белого - любой цвет) ЗАМЕНА рост 128</t>
  </si>
  <si>
    <t>К 1505 пижама дет.(консалт) 222,90 - 250 руб. Рост 134 лучше розовую замена К 1045 рпижама дет.(консалт) 183,00 - 205 руб. Рост 134 Розовая, сиреневая.</t>
  </si>
  <si>
    <t>5045CAK Пижама д/дев.(черуб) 229,00 руб. (предпочтение - желт., розовый) рост 110</t>
  </si>
  <si>
    <t xml:space="preserve">СК 1504/н пижама дет.(консалт) 212,00 - 222,9 руб. - розовую, на девочку. Рост 110 ЗАМЕНА СК 1504 пижама дет.(консалт) </t>
  </si>
  <si>
    <t xml:space="preserve">бриджи для девочки(консалт) К 4034 р.72-76/140-146 158,00 руб. </t>
  </si>
  <si>
    <t>брюки яс. (консалт) СК 4006 р.56/92 104,00 руб. желательно голубые На замену брюки яс.(консалт) СК 4020 р.56/92 100,00 руб. желательно голубые или любые</t>
  </si>
  <si>
    <t>К 3104 блуза-поло дет.(консалт) 157,50 - 199,5 руб. На рост 140 или 146 цвет белый, беж. или голубой 1шт.</t>
  </si>
  <si>
    <t>01MB Трусы муж.бохсеры (пеликан) XXL серые или голубые или 165МВ или 186МВ или 221МВ XXL цвет светлый( серый, беж,, голубой) 1шт.</t>
  </si>
  <si>
    <t xml:space="preserve">GAML297 комплект для девочек 4, Red 410р </t>
  </si>
  <si>
    <t xml:space="preserve">GTF295 футболка для девочек 5, Sea 223,75р </t>
  </si>
  <si>
    <t xml:space="preserve">GAML191 комплект для девочек 6, Pink 436,25р </t>
  </si>
  <si>
    <t xml:space="preserve">GAVB291 комплект для девочек 4, Blue </t>
  </si>
  <si>
    <t xml:space="preserve">FT526/1 футболка женская XL, Blue 214р </t>
  </si>
  <si>
    <t>FTR524 футболка женская XL, Aqua 229р</t>
  </si>
  <si>
    <t>GD 295 платье для девочки, размер 4 -1шт.цвет Sea</t>
  </si>
  <si>
    <t>GATS 298 комплект для девочки, размер 4 -1шт, цвет Milk</t>
  </si>
  <si>
    <t>GATS 298 комплект для девочки, размер 5 -1шт, цвет Milk</t>
  </si>
  <si>
    <t>GDV189 платье для девочек  11, Sea 386,25</t>
  </si>
  <si>
    <t>GDT295 платье для девочек 4, Sea 342,50р</t>
  </si>
  <si>
    <t>FV524 майка женская XS, White 242,50р</t>
  </si>
  <si>
    <t xml:space="preserve">FTR524 футболка женская M, Aqua 229,00 на замену </t>
  </si>
  <si>
    <t>FT526/1 футболка женская M, Blue 214,00</t>
  </si>
  <si>
    <t>FT521 футболка женская XS, White</t>
  </si>
  <si>
    <t xml:space="preserve">FT522 футболка женская XL, Red 199,00 </t>
  </si>
  <si>
    <t xml:space="preserve">FT526/1 футболка женская XL, Yellow 214,00 </t>
  </si>
  <si>
    <t xml:space="preserve">FTR522 футболка женская XL, Yellow 229,00 </t>
  </si>
  <si>
    <t xml:space="preserve">FVN526 майка женская L, Blue 174,00 </t>
  </si>
  <si>
    <t>FV522 майка женская XS, Red 217,50</t>
  </si>
  <si>
    <t xml:space="preserve">MLS286 трусы мужские XL,-2 шт любой цвет </t>
  </si>
  <si>
    <t xml:space="preserve">ML287 трусы мужские XL*1шт голубой </t>
  </si>
  <si>
    <t>MLS01 трусы мужские XL 1 шт любые светлые</t>
  </si>
  <si>
    <t>FV522 майка женская S, White   217,50</t>
  </si>
  <si>
    <t xml:space="preserve">FT523/1 футболка женская S, Yellow </t>
  </si>
  <si>
    <t>FT524 футболка женская S, White</t>
  </si>
  <si>
    <t xml:space="preserve">FDN526 платье женское violet p-p XS </t>
  </si>
  <si>
    <t>LSM131 стринги-шорты р-р S  розовый, голубой</t>
  </si>
  <si>
    <t xml:space="preserve">FDN525 платье женское L, Aqua </t>
  </si>
  <si>
    <t>FVN525 майка женская L, Aqua</t>
  </si>
  <si>
    <t xml:space="preserve">FT523/1 футболка женская S, Red 199,00 </t>
  </si>
  <si>
    <t xml:space="preserve">FT523 футболка женская S, Grey 199,00 </t>
  </si>
  <si>
    <t>FTR526 футболка женская S, White 199,00</t>
  </si>
  <si>
    <t xml:space="preserve">GDT189 платье для девочек 11, Sea </t>
  </si>
  <si>
    <t>GD190 платье для девочек 11, Milk</t>
  </si>
  <si>
    <t xml:space="preserve">FH522 шорты женские M, Khaki   цена   333,2   кол-во   1 </t>
  </si>
  <si>
    <t xml:space="preserve">FVN521 майка женская M, Black   цена   288,4   кол-во   1 </t>
  </si>
  <si>
    <t xml:space="preserve">FVN526 майка женская S, Violet   цена   194,88   кол-во   1 </t>
  </si>
  <si>
    <t xml:space="preserve">FVN526 майка женская S, Yellow цена 194,88   кол-во   1 </t>
  </si>
  <si>
    <t xml:space="preserve">FD523 платье женское S, Black   цена   385,28   кол-во   1 </t>
  </si>
  <si>
    <t xml:space="preserve">FT521/1 футболка женская M, Sand   цена   256,48   кол-во   1 </t>
  </si>
  <si>
    <t>FTR522 футболка женская S, Yellow   цена   256,48   кол-во   1</t>
  </si>
  <si>
    <t xml:space="preserve">FVN525 майка женская XS, Aqua 184,00 </t>
  </si>
  <si>
    <t xml:space="preserve">FTR522 футболка женская XS, Yellow 229,00 </t>
  </si>
  <si>
    <t>FH522 шорты женские XS, Yellow 297,50</t>
  </si>
  <si>
    <t>GATB295 комплект для девочек  2, Sea</t>
  </si>
  <si>
    <t>GAML296 комплект для девочек  2, Berry</t>
  </si>
  <si>
    <t>GV296 майка для девочек  2, Pink</t>
  </si>
  <si>
    <t>GUL296 трусы для девочек 2, Multy</t>
  </si>
  <si>
    <t>GTR297 футболка для девочек  2, Red</t>
  </si>
  <si>
    <t>FVN522 майка женская M, Red</t>
  </si>
  <si>
    <t>FDN526 платье женское M, Blue</t>
  </si>
  <si>
    <t>FVN521 майка женская S, Grey   257,50.</t>
  </si>
  <si>
    <t>BUH179 трусы для мальчиков  10, Multy</t>
  </si>
  <si>
    <t>BUH180 трусы для мальчиков  10, Multy</t>
  </si>
  <si>
    <t>FV526 майка женская M, White</t>
  </si>
  <si>
    <t>FT521 футболка женская M, Pink</t>
  </si>
  <si>
    <t>GDV295 платье для девочек  1, Sea</t>
  </si>
  <si>
    <t>FOH525 полукомбинезон женский M, Aqua</t>
  </si>
  <si>
    <t>GATS298 комплект для девочек  4, Milk</t>
  </si>
  <si>
    <t>GATS298 комплект для девочек  5, Milk</t>
  </si>
  <si>
    <t>GD295 платье для девочек  4, Sea</t>
  </si>
  <si>
    <t>FH522 шорты женские S, Khaki</t>
  </si>
  <si>
    <t>FDN526 платье женское XS, Yellow</t>
  </si>
  <si>
    <t>FDN526 платье женское S, Violet</t>
  </si>
  <si>
    <t>FVN525 майка женская S, Aqua</t>
  </si>
  <si>
    <t xml:space="preserve">GUL296 трусы для девочек 5, Multy </t>
  </si>
  <si>
    <t xml:space="preserve">BAVH290 комплект для мальчиков 3, White   </t>
  </si>
  <si>
    <t xml:space="preserve">BUL290 трусы для мальчиков 2, Multy </t>
  </si>
  <si>
    <t xml:space="preserve">FM523 джемпер женский XS, White    </t>
  </si>
  <si>
    <t xml:space="preserve">FM526 джемпер женский XS, Blue    </t>
  </si>
  <si>
    <t xml:space="preserve">FVN525 майка женская XS, Coral    </t>
  </si>
  <si>
    <t xml:space="preserve">FT523 футболка женская XS, Grey       2 шт. </t>
  </si>
  <si>
    <t xml:space="preserve">FT523/2 футболка женская XS, Grey    </t>
  </si>
  <si>
    <t xml:space="preserve">FT524 футболка женская XS, White       2 шт. </t>
  </si>
  <si>
    <t xml:space="preserve">FT524/1 футболка женская XS, Coral       2 шт. </t>
  </si>
  <si>
    <t xml:space="preserve">FT525/1 футболка женская XS, White  </t>
  </si>
  <si>
    <t xml:space="preserve">FV522 майка женская XS, Black        </t>
  </si>
  <si>
    <t xml:space="preserve">FV522 майка женская XS, White          </t>
  </si>
  <si>
    <t xml:space="preserve">FD523 платье женское XS, Black    </t>
  </si>
  <si>
    <t xml:space="preserve">FT523 футболка женская XS, Black    </t>
  </si>
  <si>
    <t xml:space="preserve">FT523 футболка женская XS, White    </t>
  </si>
  <si>
    <t xml:space="preserve">FT526 футболка женская XS, Yellow    </t>
  </si>
  <si>
    <t xml:space="preserve">FT526/1 футболка женская XS, Yellow </t>
  </si>
  <si>
    <t>BUL291 трусы для мальчиков 3, Multy</t>
  </si>
  <si>
    <t>GAML297 комплект для девочек  5, Red</t>
  </si>
  <si>
    <t>FVF524 майка женская S, Pink</t>
  </si>
  <si>
    <t>FDV524 платье женское S, Yellow</t>
  </si>
  <si>
    <t>FDN526 платье женское XS, Violet</t>
  </si>
  <si>
    <t xml:space="preserve">FH522 шорты женские M, Khaki   </t>
  </si>
  <si>
    <t xml:space="preserve">FVN521 майка женская M, Black   </t>
  </si>
  <si>
    <t xml:space="preserve">FVN526 майка женская S, Violet   </t>
  </si>
  <si>
    <t xml:space="preserve">FVN526 майка женская S, Yellow </t>
  </si>
  <si>
    <t xml:space="preserve">FD523 платье женское S, Black   </t>
  </si>
  <si>
    <t xml:space="preserve">FT521/1 футболка женская M, Sand   </t>
  </si>
  <si>
    <t xml:space="preserve">FTR522 футболка женская S, Yellow   </t>
  </si>
  <si>
    <t xml:space="preserve">FT524/1 футболка женская L, White   </t>
  </si>
  <si>
    <t xml:space="preserve">FT524/1 футболка женская XS, White </t>
  </si>
  <si>
    <t xml:space="preserve">FT523/1 футболка женская S, Red </t>
  </si>
  <si>
    <t>FV522 майка женская XS, Red 2 шт.</t>
  </si>
  <si>
    <t>FVN522 майка женская M, Red     2 шт.</t>
  </si>
  <si>
    <t xml:space="preserve">FVN521/3 майка женская XS, White </t>
  </si>
  <si>
    <t xml:space="preserve">FVN522 майка женская XS, Red </t>
  </si>
  <si>
    <t>FVN525 майка женская XS, Aqua 3 шт.</t>
  </si>
  <si>
    <t>GAML297 комплект для девочек 4, Red    2 шт.</t>
  </si>
  <si>
    <t>GV296 майка для девочек 5,  White  2 шт.</t>
  </si>
  <si>
    <t xml:space="preserve">GV296 майка для девочек 5, Pink 2 шт. </t>
  </si>
  <si>
    <t xml:space="preserve">BATB178 комплект для мальчиков 6, Sea  </t>
  </si>
  <si>
    <t>BATH290 комплект для мальчиков 5, Sky   2 шт.</t>
  </si>
  <si>
    <t xml:space="preserve">BAVH290 комплект для мальчиков 5, White  </t>
  </si>
  <si>
    <t xml:space="preserve">BTR180 футболка для мальчиков 11, Orange </t>
  </si>
  <si>
    <t xml:space="preserve">FDN525 платье женское M, Aqua </t>
  </si>
  <si>
    <t xml:space="preserve">FDN525 платье женское M, Yellow  </t>
  </si>
  <si>
    <t xml:space="preserve">FDN526 платье женское S, Yellow </t>
  </si>
  <si>
    <t>FH522 шорты женские XS, Khaki  2 шт.</t>
  </si>
  <si>
    <t xml:space="preserve">FH522 шорты женские XS, Red </t>
  </si>
  <si>
    <t xml:space="preserve">FH522 шорты женские XS, Yellow </t>
  </si>
  <si>
    <t xml:space="preserve">FH525 шорты женские M, Black  </t>
  </si>
  <si>
    <t xml:space="preserve">FOH525 полукомбинезон женский S, Aqua   </t>
  </si>
  <si>
    <t>FT521 футболка женская XS, Pink   2 шт.</t>
  </si>
  <si>
    <t xml:space="preserve">FT522 футболка женская XL, Red </t>
  </si>
  <si>
    <t xml:space="preserve">FT522 футболка женская XS, White </t>
  </si>
  <si>
    <t xml:space="preserve">FT523 футболка женская S, Grey </t>
  </si>
  <si>
    <t xml:space="preserve">FT526/1 футболка женская M, Blue </t>
  </si>
  <si>
    <t>FT526/1 футболка женская XL, Blue  2 шт.</t>
  </si>
  <si>
    <t xml:space="preserve">FT526/1 футболка женская XL, Yellow  </t>
  </si>
  <si>
    <t xml:space="preserve">FTR522 футболка женская M, Yellow </t>
  </si>
  <si>
    <t xml:space="preserve">FTR522 футболка женская XL, Yellow </t>
  </si>
  <si>
    <t xml:space="preserve">FTR522 футболка женская XS, Yellow  </t>
  </si>
  <si>
    <t xml:space="preserve">FTR524 футболка женская M, Aqua </t>
  </si>
  <si>
    <t xml:space="preserve">FTR524 футболка женская XL, Aqua </t>
  </si>
  <si>
    <t xml:space="preserve">FTR526 футболка женская S, White </t>
  </si>
  <si>
    <t xml:space="preserve">FV522 майка женская S, White   </t>
  </si>
  <si>
    <t xml:space="preserve">FV524 майка женская XS, White </t>
  </si>
  <si>
    <t xml:space="preserve">FVF526 майка женская XS, White </t>
  </si>
  <si>
    <t xml:space="preserve">FVN521 майка женская S, Grey   </t>
  </si>
  <si>
    <t xml:space="preserve">GAML191 комплект для девочек 6, Pink </t>
  </si>
  <si>
    <t xml:space="preserve">FVN526 майка женская L, Blue </t>
  </si>
  <si>
    <t xml:space="preserve">GATB191 комплект для девочек 11, Pink </t>
  </si>
  <si>
    <t xml:space="preserve">GDT295 платье для девочек 4, Sea </t>
  </si>
  <si>
    <t xml:space="preserve">GDV189 платье для девочек  11, Sea </t>
  </si>
  <si>
    <t xml:space="preserve">GTF295 футболка для девочек 5, Sea  </t>
  </si>
  <si>
    <t>МВ 287 трусы муж. ХХL 3 шт.</t>
  </si>
  <si>
    <t>водолазка дет.(консалт) К 3070 р.80</t>
  </si>
  <si>
    <t>kasteban</t>
  </si>
  <si>
    <t>К 3256 блуза дет. (консалт) р. 80</t>
  </si>
  <si>
    <t>nataluban</t>
  </si>
  <si>
    <t>Натали75</t>
  </si>
  <si>
    <t>Vampiressa</t>
  </si>
  <si>
    <t>Водолазка д/мал.(керуб) 6090CAK р.110/60</t>
  </si>
  <si>
    <t>3041CAK Комплект д/мал.(черуб) р. 110/116 2 шт. голубой и оранжевый</t>
  </si>
  <si>
    <t>FT523/1 футболка женская S, Yellow</t>
  </si>
  <si>
    <t>Стервочка</t>
  </si>
  <si>
    <t xml:space="preserve">К 3093* блуза дет.(консалт) 204,80 руб. р 152 бледно розовую, бледно голубую 2 шт </t>
  </si>
  <si>
    <t>К 3149 блуза дет.(консалт) 146,00 руб. р 152 бледно розовую, бледно голубую 2 шт</t>
  </si>
  <si>
    <t>ТаТиКос</t>
  </si>
  <si>
    <t>GD190 платье для девочек  7, Pink</t>
  </si>
  <si>
    <t>GD190 платье для девочек 7, розовое</t>
  </si>
  <si>
    <t>jhonik</t>
  </si>
  <si>
    <t>Комплект для жен. (пеликан) 60PAV р.XS 160,00 руб.</t>
  </si>
  <si>
    <t>футболка женская 509FT 340,00 руб XL</t>
  </si>
  <si>
    <t xml:space="preserve">GUL190 трусы для девочек 11, Multy </t>
  </si>
  <si>
    <t xml:space="preserve">GUH190 трусы для девочек 11, Multy </t>
  </si>
  <si>
    <t>GUL190 трусы для девочек 11, Multy</t>
  </si>
  <si>
    <t>FT521 футболка женская XS, розовая</t>
  </si>
  <si>
    <t xml:space="preserve">LLB 121 трусы женские размер - М </t>
  </si>
  <si>
    <t xml:space="preserve">Артикул: LLB 125 трусы женские размер - М </t>
  </si>
  <si>
    <t>Артикул: LLH 122 трусы женские размер - М</t>
  </si>
  <si>
    <t xml:space="preserve">FV523/1 майка женская M, Red </t>
  </si>
  <si>
    <t xml:space="preserve">         92.15</t>
  </si>
  <si>
    <t xml:space="preserve">       135.85</t>
  </si>
  <si>
    <t xml:space="preserve">       142.50</t>
  </si>
  <si>
    <t>2фс70 Колготки дет. х/б+эл.(алсу) На 6 лет - 2шт. любые кроме белого</t>
  </si>
  <si>
    <t>2фс70  Колготки дет. х/б+эл.(алсу) на 1 год - 2шт. любые кроме белого</t>
  </si>
  <si>
    <t xml:space="preserve">         53.87</t>
  </si>
  <si>
    <t>трусы дев.(консалт) К 1919 р.52/92</t>
  </si>
  <si>
    <t xml:space="preserve">       168.15</t>
  </si>
  <si>
    <t xml:space="preserve">       182.40</t>
  </si>
  <si>
    <t xml:space="preserve">         51.87</t>
  </si>
  <si>
    <t xml:space="preserve">         78.85</t>
  </si>
  <si>
    <t xml:space="preserve">       426.55</t>
  </si>
  <si>
    <t xml:space="preserve">         67.83</t>
  </si>
  <si>
    <t xml:space="preserve">       332.50</t>
  </si>
  <si>
    <t xml:space="preserve">         44.65</t>
  </si>
  <si>
    <t xml:space="preserve">       261.25</t>
  </si>
  <si>
    <t xml:space="preserve">      161.50</t>
  </si>
  <si>
    <t xml:space="preserve">       296.40</t>
  </si>
  <si>
    <t>транпорт.</t>
  </si>
  <si>
    <t xml:space="preserve"> замена комплект д/дев.(консалт) К 1064 р.56-60 96,60 руб. шт 2 шт</t>
  </si>
  <si>
    <t>сдано</t>
  </si>
  <si>
    <t>Носки дет.(алсу) ас56 р.16/18 19,80 руб. - 5 шт на девочку</t>
  </si>
  <si>
    <t>Получулки дет.(алсу) фс108 р.14/16 28,30 руб. - 2 шт (очень нужны белые</t>
  </si>
  <si>
    <t>FT521 футболка женская XS, белая</t>
  </si>
  <si>
    <t xml:space="preserve">Пижама д/дев.(черуб) 5045CAK р.104/56 212,90 руб. </t>
  </si>
  <si>
    <t>Пижама д/дев.(черуб) 5045CAK р.116/60 212,90 руб.</t>
  </si>
  <si>
    <t xml:space="preserve">лс58 р.11-12 Носки дет. х/б+эл. </t>
  </si>
  <si>
    <t>Татьяна Шенк</t>
  </si>
  <si>
    <t xml:space="preserve">5046CAK Пижама д/дев.(черуб) 284,00 руб. (желательно желтую) </t>
  </si>
  <si>
    <t xml:space="preserve">5041CAK Пижама д/дев.(черуб) 164,00 руб. </t>
  </si>
  <si>
    <t xml:space="preserve">Пеликан комплект для девочек 292GAML р.1-5 368,00 руб. </t>
  </si>
  <si>
    <t>Пеликан комплект для девочек 184GUA р.9-11 200,00 руб.</t>
  </si>
  <si>
    <t>Kitten75</t>
  </si>
  <si>
    <t xml:space="preserve">мс3 (алсу) Получулки дет. от 12,70 руб. - 3 шт. </t>
  </si>
  <si>
    <t>Натали_Митек</t>
  </si>
  <si>
    <t xml:space="preserve">GATB191 комплект для девочек цвет роз., если нет любой др., р.8 </t>
  </si>
  <si>
    <t>GDT298 платье для дев. р.1</t>
  </si>
  <si>
    <t>ас56 р.18-20 (алсу) носки детские разных цветов 5 пар.</t>
  </si>
  <si>
    <t>Трусы мужские боксеры размер -М</t>
  </si>
  <si>
    <t xml:space="preserve">Футболка жен.(пеликан) 504FT р.M 304,00 руб. </t>
  </si>
  <si>
    <t xml:space="preserve">Футболка жен.(пеликан) 462FT р.XL 281,00 руб. </t>
  </si>
  <si>
    <t xml:space="preserve">Носки муж. х/б+па(смол.) 5с36 р.27 10штук </t>
  </si>
  <si>
    <t xml:space="preserve">Носки муж. х/б (смол.) 5с40 р.27 10штук </t>
  </si>
  <si>
    <t xml:space="preserve">панталоны удлиненные женские (в.т.) 9129 р.54 цвет беж, но можно другие </t>
  </si>
  <si>
    <t>Natta</t>
  </si>
  <si>
    <t xml:space="preserve">388FTC Футболка жен.(пеликан) 160,00 руб. размер L (2 шт), размер М (2 шт) </t>
  </si>
  <si>
    <t xml:space="preserve">BTR180 футболка для мальчиков 11, Orange 305 руб </t>
  </si>
  <si>
    <t>Футболка Мелитари (одевайка) 12163-01 р.72/152 190,00 руб</t>
  </si>
  <si>
    <t xml:space="preserve">Трусы жен.(классика)(визави) 1023DS р.108 76 руб </t>
  </si>
  <si>
    <t xml:space="preserve">Трусы жен.(классика)(визави) 10-136DS р.104 84 руб </t>
  </si>
  <si>
    <t>Трусы жен.(классика)(визави) 10-140DS р.104 95 руб</t>
  </si>
  <si>
    <t xml:space="preserve">мс3 (алсу) Получулки дет. БЕЛЫЕ Состав: 80% хлопок, 20% полиамид. </t>
  </si>
  <si>
    <t xml:space="preserve">Ажурное переплетение. р-р 12 12,70 руб 1 пару </t>
  </si>
  <si>
    <t xml:space="preserve">Колготки дет. х/б+эл.(алсу) 2фс70 р.13/14 71,40 руб (цвет желтый, оранжевый или розовый) </t>
  </si>
  <si>
    <t xml:space="preserve">Колготки дет. х/б+эл.(алсу) 2фс70 р.15/16 72,20 руб (цвет желтый, оранжевый или розовый) </t>
  </si>
  <si>
    <t>Колготки дет. х/б+эл.(алсу) 2фс73 р.14/15 70,50 руб (цвет желтый, оранжевый или розовый)</t>
  </si>
  <si>
    <t>носки мужские (альтаир) С85 р.29 18 руб (4 пары)</t>
  </si>
  <si>
    <t xml:space="preserve">комплект д/дев.(консалт) К 1063 р.52/98-104 92,40 руб </t>
  </si>
  <si>
    <t>юбка дет.(консалт) К 7006 р.52/104 78,80 руб</t>
  </si>
  <si>
    <t>футболка женская (визави) 11-010LFV р.104 365 руб</t>
  </si>
  <si>
    <t>Бриджи Кросс (одевайка) 1167-18 р.72/152 258,00 руб</t>
  </si>
  <si>
    <t>Процветание</t>
  </si>
  <si>
    <t>Nastinka</t>
  </si>
  <si>
    <t>GUL296 трусы для девочек 3, Multy 2 шт.</t>
  </si>
  <si>
    <t xml:space="preserve">трусы мужские спорт (пеликан) 269MH 143,00 руб. L </t>
  </si>
  <si>
    <t xml:space="preserve">трусы мужские спорт (пеликан) 278MHS р.XL 150,00 руб. L </t>
  </si>
  <si>
    <t xml:space="preserve">трусы мужские спорт (пеликан) 272MH 143,00 руб. L </t>
  </si>
  <si>
    <t>500FTF Джемпер жен. (пеликан) 500,00 руб. 46 размер</t>
  </si>
  <si>
    <t>Жар Птица</t>
  </si>
  <si>
    <t>футболка женская 509FT 340,00 руб размер L (48) цвет черно-белый</t>
  </si>
  <si>
    <t>юбка женская 29FWS р.XS 940,00 руб. синяя</t>
  </si>
  <si>
    <t>юбка женская 28FWS р.XS 690,00 руб. черная</t>
  </si>
  <si>
    <t>FTR524 футболка женская XS, Aqua</t>
  </si>
  <si>
    <t xml:space="preserve">FT521 футболка женская M, Aqua </t>
  </si>
  <si>
    <t>FT526/1 футболка женская M, Violet</t>
  </si>
  <si>
    <t>Пампуська</t>
  </si>
  <si>
    <t>Получулки дет.(алсу) фс108 р.14/16 28,30 руб. 4 пары на девочек,желательно белые</t>
  </si>
  <si>
    <t>мс3 (алсу) Получулки дет. БЕЛЫЕ р.16 4 шт.</t>
  </si>
  <si>
    <t>Татьяна 02</t>
  </si>
  <si>
    <t>мс3 (алсу) Получулки дет. БЕЛЫЕ р.16 2 шт.</t>
  </si>
  <si>
    <t xml:space="preserve">трусы для мальчиков слип 174BUL р.6-11 192,00 руб. размер 4-5 (98-104)замена </t>
  </si>
  <si>
    <t>брюки яс. (консалт) СК 4006 р.56/92</t>
  </si>
  <si>
    <t>брюки яс.(консалт) СК 4020 р.56/92</t>
  </si>
  <si>
    <t>Носки дет. х/б+эл.(алсу) фс44 р22-24 5 пар девчачьего цвета</t>
  </si>
  <si>
    <t>джемпер женский 527FM 590,00 руб. р 48</t>
  </si>
  <si>
    <t>козлик</t>
  </si>
  <si>
    <t xml:space="preserve">брюки для девочки (консалт) К 4032 р.56/110 223,00 руб. шт </t>
  </si>
  <si>
    <t xml:space="preserve">пижама дет.(консалт) К 1045 р.104 183,00 руб. шт </t>
  </si>
  <si>
    <t xml:space="preserve">пижама дет.(консалт) К 1048 р.56/110 179,40 руб. шт </t>
  </si>
  <si>
    <t>Пижама д/дев.(черуб) 5042CAK р.110/60 311,00 руб. шт замена Пижама д/дев.(черуб) 5045CAK р.110/60 256,00 руб. шт</t>
  </si>
  <si>
    <t xml:space="preserve">комплект для девочек 187GUA р.7-11 200,00 руб. р-р 6 </t>
  </si>
  <si>
    <t xml:space="preserve">К 1063 комплект д/дев.(консалт) 95,70 руб. р-р 122-128 цвет желательно не белый </t>
  </si>
  <si>
    <t xml:space="preserve">трусы для девочек слип 190GUL р-р 6-7 </t>
  </si>
  <si>
    <t xml:space="preserve">GV296 майка для девочек 4, Pink </t>
  </si>
  <si>
    <t xml:space="preserve">GV296 майка для девочек 4, White </t>
  </si>
  <si>
    <t>ПчелаМайя</t>
  </si>
  <si>
    <t>брюки женские 20FWP чкрные или хаки р. L</t>
  </si>
  <si>
    <t>трусы для мальчиков спорт 172BUH р.10</t>
  </si>
  <si>
    <t xml:space="preserve">трусы для мальчиков спорт 173BUH р.10 </t>
  </si>
  <si>
    <t>трусы для мальчиков спорт 175BUH р.10</t>
  </si>
  <si>
    <t>брюки для мальчика ВВ179, цвет синий или серый р.10</t>
  </si>
  <si>
    <t>415.15</t>
  </si>
  <si>
    <t>426.55</t>
  </si>
  <si>
    <t>218.50</t>
  </si>
  <si>
    <t>2фс70 р.7-8 до р.22 Колготки дет. х/б+эл.(алсу) цена от 64,90руб. : Р. 13-14 - 2 шт(на девочку)</t>
  </si>
  <si>
    <t>2фс70 р.7-8 до р.22 Колготки дет. х/б+эл.(алсу) цена от 64,90руб. : Р. 14-15 - 2 шт (на девочку)</t>
  </si>
  <si>
    <t>Носки дет.(алсу) 2фС102 р.20/22 2 шт.</t>
  </si>
  <si>
    <t>FM526 джемпер женский S, голубой, желтый</t>
  </si>
  <si>
    <t>футболка женская (пеликан) 522FTR р.M</t>
  </si>
  <si>
    <t xml:space="preserve">ML287 трусы мужские XL 1шт голубой </t>
  </si>
  <si>
    <t>МВ01 трусы мужские - 1шт. XL</t>
  </si>
  <si>
    <t xml:space="preserve">МВ287 трусы мужские разного цвета - ХXL 4 шт. XL - 1 шт. </t>
  </si>
  <si>
    <t>МВ290 трусы мужские любой цвет - 1шт. ХXL</t>
  </si>
  <si>
    <t>МВ292 трусы мужские - 1шт. XL</t>
  </si>
  <si>
    <t>МВ294 трусы мужские  серые или бирюзовые(только не розовые) - 1шт. ХXL</t>
  </si>
  <si>
    <t>МВ303 трусы мужские -  XL - 1шт. ХXL - 1 шт.</t>
  </si>
  <si>
    <t xml:space="preserve">MB291 трусы мужские, White, XL р-р, 1 шт.; </t>
  </si>
  <si>
    <t>MB291 трусы мужские, XL р-р, 2 шт. серые или любые кроме белых</t>
  </si>
  <si>
    <t>МВ284 трусы мужские любой кроме розового - 1шт. ХXL</t>
  </si>
  <si>
    <t>7.МВ287 ХXL</t>
  </si>
  <si>
    <t>FVN526 майка женская M, Blue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</si>
</sst>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Courier"/>
      <family val="1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sz val="11"/>
      <name val="Calibri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8"/>
      <color indexed="10"/>
      <name val="Courier"/>
      <family val="1"/>
    </font>
    <font>
      <sz val="11"/>
      <color indexed="36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  <font>
      <sz val="9"/>
      <color rgb="FF00B050"/>
      <name val="Verdana"/>
      <family val="2"/>
    </font>
    <font>
      <sz val="8"/>
      <color rgb="FF00B050"/>
      <name val="Courier"/>
      <family val="1"/>
    </font>
    <font>
      <sz val="9"/>
      <color rgb="FFFF0000"/>
      <name val="Verdana"/>
      <family val="2"/>
    </font>
    <font>
      <sz val="8"/>
      <color rgb="FFFF0000"/>
      <name val="Courier"/>
      <family val="1"/>
    </font>
    <font>
      <sz val="11"/>
      <color rgb="FF7030A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zoomScalePageLayoutView="0" workbookViewId="0" topLeftCell="A85">
      <selection activeCell="B113" sqref="B113"/>
    </sheetView>
  </sheetViews>
  <sheetFormatPr defaultColWidth="9.140625" defaultRowHeight="15"/>
  <cols>
    <col min="1" max="1" width="19.57421875" style="0" customWidth="1"/>
    <col min="2" max="2" width="92.14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4" ht="15">
      <c r="A2" t="s">
        <v>13</v>
      </c>
      <c r="B2" t="s">
        <v>23</v>
      </c>
      <c r="C2">
        <v>0</v>
      </c>
      <c r="D2">
        <v>0</v>
      </c>
    </row>
    <row r="3" spans="1:4" ht="15">
      <c r="A3" t="s">
        <v>13</v>
      </c>
      <c r="B3" t="s">
        <v>14</v>
      </c>
      <c r="C3">
        <v>0</v>
      </c>
      <c r="D3">
        <v>0</v>
      </c>
    </row>
    <row r="4" spans="1:4" ht="15">
      <c r="A4" t="s">
        <v>13</v>
      </c>
      <c r="B4" t="s">
        <v>467</v>
      </c>
      <c r="C4">
        <v>0</v>
      </c>
      <c r="D4">
        <v>0</v>
      </c>
    </row>
    <row r="5" spans="1:7" ht="15">
      <c r="A5" s="4" t="s">
        <v>13</v>
      </c>
      <c r="E5" s="4"/>
      <c r="G5" s="4"/>
    </row>
    <row r="6" spans="1:4" ht="15">
      <c r="A6" t="s">
        <v>157</v>
      </c>
      <c r="B6" s="12" t="s">
        <v>158</v>
      </c>
      <c r="C6" s="5">
        <v>0</v>
      </c>
      <c r="D6">
        <v>0</v>
      </c>
    </row>
    <row r="7" spans="1:2" ht="15">
      <c r="A7" s="4" t="s">
        <v>157</v>
      </c>
      <c r="B7" s="7"/>
    </row>
    <row r="8" spans="1:2" ht="15">
      <c r="A8" t="s">
        <v>220</v>
      </c>
      <c r="B8" s="8" t="s">
        <v>346</v>
      </c>
    </row>
    <row r="9" spans="1:2" ht="15">
      <c r="A9" t="s">
        <v>220</v>
      </c>
      <c r="B9" s="8" t="s">
        <v>234</v>
      </c>
    </row>
    <row r="10" spans="1:9" ht="15">
      <c r="A10" t="s">
        <v>220</v>
      </c>
      <c r="B10" s="8" t="s">
        <v>342</v>
      </c>
      <c r="I10" s="4"/>
    </row>
    <row r="11" spans="1:2" ht="15">
      <c r="A11" t="s">
        <v>220</v>
      </c>
      <c r="B11" s="8" t="s">
        <v>231</v>
      </c>
    </row>
    <row r="12" spans="1:3" ht="15">
      <c r="A12" t="s">
        <v>220</v>
      </c>
      <c r="B12" s="8" t="s">
        <v>221</v>
      </c>
      <c r="C12" t="s">
        <v>577</v>
      </c>
    </row>
    <row r="13" spans="1:3" ht="15">
      <c r="A13" t="s">
        <v>220</v>
      </c>
      <c r="B13" s="8" t="s">
        <v>222</v>
      </c>
      <c r="C13" t="s">
        <v>578</v>
      </c>
    </row>
    <row r="14" spans="1:2" ht="15">
      <c r="A14" t="s">
        <v>220</v>
      </c>
      <c r="B14" s="8" t="s">
        <v>225</v>
      </c>
    </row>
    <row r="15" spans="1:9" ht="15">
      <c r="A15" t="s">
        <v>220</v>
      </c>
      <c r="B15" s="8" t="s">
        <v>347</v>
      </c>
      <c r="I15" s="4"/>
    </row>
    <row r="16" spans="1:2" ht="15">
      <c r="A16" t="s">
        <v>220</v>
      </c>
      <c r="B16" s="8" t="s">
        <v>235</v>
      </c>
    </row>
    <row r="17" spans="1:2" ht="15">
      <c r="A17" t="s">
        <v>220</v>
      </c>
      <c r="B17" s="8" t="s">
        <v>226</v>
      </c>
    </row>
    <row r="18" spans="1:2" ht="15">
      <c r="A18" t="s">
        <v>220</v>
      </c>
      <c r="B18" s="8" t="s">
        <v>236</v>
      </c>
    </row>
    <row r="19" spans="1:2" ht="15">
      <c r="A19" t="s">
        <v>220</v>
      </c>
      <c r="B19" s="8" t="s">
        <v>227</v>
      </c>
    </row>
    <row r="20" spans="1:2" ht="15">
      <c r="A20" t="s">
        <v>220</v>
      </c>
      <c r="B20" s="8" t="s">
        <v>228</v>
      </c>
    </row>
    <row r="21" spans="1:2" ht="15">
      <c r="A21" t="s">
        <v>220</v>
      </c>
      <c r="B21" s="8" t="s">
        <v>229</v>
      </c>
    </row>
    <row r="22" spans="1:2" ht="15">
      <c r="A22" t="s">
        <v>220</v>
      </c>
      <c r="B22" s="8" t="s">
        <v>230</v>
      </c>
    </row>
    <row r="23" spans="1:2" ht="15">
      <c r="A23" t="s">
        <v>220</v>
      </c>
      <c r="B23" s="8" t="s">
        <v>237</v>
      </c>
    </row>
    <row r="24" spans="1:9" ht="15">
      <c r="A24" t="s">
        <v>220</v>
      </c>
      <c r="B24" s="8" t="s">
        <v>238</v>
      </c>
      <c r="I24" s="4"/>
    </row>
    <row r="25" spans="1:2" ht="15">
      <c r="A25" t="s">
        <v>220</v>
      </c>
      <c r="B25" s="8" t="s">
        <v>348</v>
      </c>
    </row>
    <row r="26" spans="1:2" ht="15">
      <c r="A26" t="s">
        <v>220</v>
      </c>
      <c r="B26" s="8" t="s">
        <v>232</v>
      </c>
    </row>
    <row r="27" spans="1:2" ht="15">
      <c r="A27" t="s">
        <v>220</v>
      </c>
      <c r="B27" s="8" t="s">
        <v>233</v>
      </c>
    </row>
    <row r="28" spans="1:3" ht="15">
      <c r="A28" t="s">
        <v>220</v>
      </c>
      <c r="B28" s="8" t="s">
        <v>343</v>
      </c>
      <c r="C28">
        <v>245.1</v>
      </c>
    </row>
    <row r="29" spans="1:2" ht="15">
      <c r="A29" t="s">
        <v>220</v>
      </c>
      <c r="B29" s="8" t="s">
        <v>223</v>
      </c>
    </row>
    <row r="30" spans="1:2" ht="15">
      <c r="A30" t="s">
        <v>220</v>
      </c>
      <c r="B30" s="8" t="s">
        <v>224</v>
      </c>
    </row>
    <row r="31" spans="1:2" ht="15">
      <c r="A31" t="s">
        <v>220</v>
      </c>
      <c r="B31" s="8" t="s">
        <v>344</v>
      </c>
    </row>
    <row r="32" spans="1:2" ht="15">
      <c r="A32" t="s">
        <v>220</v>
      </c>
      <c r="B32" s="8" t="s">
        <v>345</v>
      </c>
    </row>
    <row r="33" spans="1:9" ht="15">
      <c r="A33" s="4" t="s">
        <v>220</v>
      </c>
      <c r="B33" s="8"/>
      <c r="I33" s="4"/>
    </row>
    <row r="34" spans="1:5" ht="15">
      <c r="A34" t="s">
        <v>8</v>
      </c>
      <c r="B34" t="s">
        <v>12</v>
      </c>
      <c r="C34">
        <v>0</v>
      </c>
      <c r="E34">
        <v>0</v>
      </c>
    </row>
    <row r="35" spans="1:7" ht="15">
      <c r="A35" t="s">
        <v>8</v>
      </c>
      <c r="B35" s="8" t="s">
        <v>464</v>
      </c>
      <c r="C35" s="4">
        <v>0</v>
      </c>
      <c r="D35" s="4"/>
      <c r="E35" s="4">
        <v>0</v>
      </c>
      <c r="F35" s="4"/>
      <c r="G35" s="4"/>
    </row>
    <row r="36" spans="1:5" ht="15">
      <c r="A36" t="s">
        <v>8</v>
      </c>
      <c r="B36" t="s">
        <v>9</v>
      </c>
      <c r="C36">
        <v>364.14</v>
      </c>
      <c r="D36">
        <v>1</v>
      </c>
      <c r="E36">
        <v>364.14</v>
      </c>
    </row>
    <row r="37" spans="1:5" ht="15">
      <c r="A37" t="s">
        <v>8</v>
      </c>
      <c r="B37" t="s">
        <v>10</v>
      </c>
      <c r="C37">
        <v>0</v>
      </c>
      <c r="E37">
        <v>0</v>
      </c>
    </row>
    <row r="38" spans="1:5" ht="15">
      <c r="A38" t="s">
        <v>8</v>
      </c>
      <c r="B38" t="s">
        <v>102</v>
      </c>
      <c r="C38">
        <v>0</v>
      </c>
      <c r="E38">
        <v>0</v>
      </c>
    </row>
    <row r="39" spans="1:5" ht="15">
      <c r="A39" t="s">
        <v>8</v>
      </c>
      <c r="B39" t="s">
        <v>101</v>
      </c>
      <c r="C39">
        <v>0</v>
      </c>
      <c r="E39">
        <v>0</v>
      </c>
    </row>
    <row r="40" spans="1:9" ht="15">
      <c r="A40" s="4" t="s">
        <v>8</v>
      </c>
      <c r="B40" s="8"/>
      <c r="D40" s="4"/>
      <c r="E40" s="5">
        <f>SUM(E34:E39)</f>
        <v>364.14</v>
      </c>
      <c r="F40" s="4">
        <v>407.8</v>
      </c>
      <c r="G40" s="4">
        <v>1.56</v>
      </c>
      <c r="H40" s="4">
        <v>408</v>
      </c>
      <c r="I40" s="4">
        <v>-1</v>
      </c>
    </row>
    <row r="41" spans="1:8" ht="15">
      <c r="A41" t="s">
        <v>11</v>
      </c>
      <c r="B41" s="8" t="s">
        <v>256</v>
      </c>
      <c r="G41" s="4"/>
      <c r="H41" s="4"/>
    </row>
    <row r="42" spans="1:8" ht="15">
      <c r="A42" t="s">
        <v>11</v>
      </c>
      <c r="B42" s="8" t="s">
        <v>257</v>
      </c>
      <c r="E42" s="4"/>
      <c r="F42" s="4"/>
      <c r="H42" s="4"/>
    </row>
    <row r="43" spans="1:8" ht="15">
      <c r="A43" t="s">
        <v>11</v>
      </c>
      <c r="B43" s="8" t="s">
        <v>258</v>
      </c>
      <c r="C43" s="4"/>
      <c r="D43" s="4"/>
      <c r="E43" s="4"/>
      <c r="F43" s="4"/>
      <c r="H43" s="4"/>
    </row>
    <row r="44" spans="1:8" ht="15">
      <c r="A44" t="s">
        <v>11</v>
      </c>
      <c r="B44" s="8" t="s">
        <v>254</v>
      </c>
      <c r="H44" s="4"/>
    </row>
    <row r="45" spans="1:8" ht="15">
      <c r="A45" t="s">
        <v>11</v>
      </c>
      <c r="B45" s="8" t="s">
        <v>253</v>
      </c>
      <c r="H45" s="4"/>
    </row>
    <row r="46" spans="1:8" ht="15">
      <c r="A46" t="s">
        <v>11</v>
      </c>
      <c r="B46" s="8" t="s">
        <v>255</v>
      </c>
      <c r="H46" s="4"/>
    </row>
    <row r="47" spans="1:8" ht="15">
      <c r="A47" t="s">
        <v>11</v>
      </c>
      <c r="B47" s="5" t="s">
        <v>140</v>
      </c>
      <c r="C47">
        <v>19.95</v>
      </c>
      <c r="D47">
        <v>2</v>
      </c>
      <c r="E47" s="5">
        <v>39.9</v>
      </c>
      <c r="G47">
        <v>1.56</v>
      </c>
      <c r="H47" s="4"/>
    </row>
    <row r="48" spans="1:8" ht="15">
      <c r="A48" t="s">
        <v>11</v>
      </c>
      <c r="B48" s="5" t="s">
        <v>141</v>
      </c>
      <c r="C48">
        <v>0</v>
      </c>
      <c r="E48">
        <v>0</v>
      </c>
      <c r="H48" s="4"/>
    </row>
    <row r="49" spans="1:8" ht="15">
      <c r="A49" t="s">
        <v>11</v>
      </c>
      <c r="B49" s="5" t="s">
        <v>259</v>
      </c>
      <c r="C49" s="5">
        <v>0</v>
      </c>
      <c r="D49" s="4"/>
      <c r="E49">
        <v>0</v>
      </c>
      <c r="H49" s="4"/>
    </row>
    <row r="50" spans="1:9" ht="15">
      <c r="A50" s="4" t="s">
        <v>11</v>
      </c>
      <c r="E50">
        <f>SUM(E47:E49)</f>
        <v>39.9</v>
      </c>
      <c r="F50" s="4">
        <v>44.7</v>
      </c>
      <c r="G50" s="4">
        <v>1.56</v>
      </c>
      <c r="H50" s="4">
        <v>45</v>
      </c>
      <c r="I50" s="4">
        <v>-1</v>
      </c>
    </row>
    <row r="51" spans="1:8" ht="15">
      <c r="A51" t="s">
        <v>125</v>
      </c>
      <c r="B51" s="10" t="s">
        <v>126</v>
      </c>
      <c r="C51">
        <v>95</v>
      </c>
      <c r="D51" s="4">
        <v>1</v>
      </c>
      <c r="E51">
        <v>95</v>
      </c>
      <c r="G51">
        <v>1.56</v>
      </c>
      <c r="H51" s="4"/>
    </row>
    <row r="52" spans="1:8" ht="15">
      <c r="A52" t="s">
        <v>125</v>
      </c>
      <c r="B52" t="s">
        <v>127</v>
      </c>
      <c r="C52" s="4">
        <v>0</v>
      </c>
      <c r="E52">
        <v>0</v>
      </c>
      <c r="H52" s="4"/>
    </row>
    <row r="53" spans="1:9" ht="15">
      <c r="A53" s="4" t="s">
        <v>125</v>
      </c>
      <c r="B53" s="4"/>
      <c r="E53">
        <f>SUM(E51:E52)</f>
        <v>95</v>
      </c>
      <c r="F53" s="4">
        <v>106.4</v>
      </c>
      <c r="G53" s="4">
        <v>1.56</v>
      </c>
      <c r="H53" s="4">
        <v>107</v>
      </c>
      <c r="I53" s="4">
        <v>-1</v>
      </c>
    </row>
    <row r="54" spans="1:8" ht="15">
      <c r="A54" t="s">
        <v>209</v>
      </c>
      <c r="B54" t="s">
        <v>210</v>
      </c>
      <c r="C54">
        <v>360</v>
      </c>
      <c r="D54">
        <v>1</v>
      </c>
      <c r="E54">
        <v>360</v>
      </c>
      <c r="G54">
        <v>1.56</v>
      </c>
      <c r="H54" s="4"/>
    </row>
    <row r="55" spans="1:8" ht="15">
      <c r="A55" t="s">
        <v>209</v>
      </c>
      <c r="B55" s="8" t="s">
        <v>284</v>
      </c>
      <c r="H55" s="4"/>
    </row>
    <row r="56" spans="1:8" ht="15">
      <c r="A56" t="s">
        <v>209</v>
      </c>
      <c r="B56" s="8" t="s">
        <v>333</v>
      </c>
      <c r="H56" s="4"/>
    </row>
    <row r="57" spans="1:8" ht="15">
      <c r="A57" t="s">
        <v>209</v>
      </c>
      <c r="B57" s="8" t="s">
        <v>283</v>
      </c>
      <c r="H57" s="4"/>
    </row>
    <row r="58" spans="1:8" ht="15">
      <c r="A58" t="s">
        <v>209</v>
      </c>
      <c r="B58" s="8" t="s">
        <v>282</v>
      </c>
      <c r="C58" t="s">
        <v>579</v>
      </c>
      <c r="H58" s="4"/>
    </row>
    <row r="59" spans="1:8" ht="15">
      <c r="A59" t="s">
        <v>209</v>
      </c>
      <c r="B59" s="8" t="s">
        <v>334</v>
      </c>
      <c r="H59" s="4"/>
    </row>
    <row r="60" spans="1:9" ht="15">
      <c r="A60" s="4" t="s">
        <v>209</v>
      </c>
      <c r="E60">
        <f>SUM(E54:E59)</f>
        <v>360</v>
      </c>
      <c r="F60" s="4">
        <v>403</v>
      </c>
      <c r="G60" s="4">
        <v>1.56</v>
      </c>
      <c r="H60" s="4">
        <v>400</v>
      </c>
      <c r="I60" s="4">
        <v>-4.5</v>
      </c>
    </row>
    <row r="61" spans="1:8" ht="15">
      <c r="A61" s="5" t="s">
        <v>76</v>
      </c>
      <c r="B61" s="5" t="s">
        <v>80</v>
      </c>
      <c r="C61" s="5">
        <v>130.15</v>
      </c>
      <c r="D61" s="4">
        <v>1</v>
      </c>
      <c r="E61" s="5">
        <v>130.15</v>
      </c>
      <c r="G61">
        <v>1.56</v>
      </c>
      <c r="H61" s="4"/>
    </row>
    <row r="62" spans="1:6" ht="15">
      <c r="A62" s="5" t="s">
        <v>76</v>
      </c>
      <c r="B62" t="s">
        <v>79</v>
      </c>
      <c r="C62">
        <v>0</v>
      </c>
      <c r="E62">
        <v>0</v>
      </c>
      <c r="F62" s="4"/>
    </row>
    <row r="63" spans="1:7" ht="15">
      <c r="A63" s="5" t="s">
        <v>76</v>
      </c>
      <c r="B63" t="s">
        <v>82</v>
      </c>
      <c r="C63">
        <v>169.1</v>
      </c>
      <c r="D63">
        <v>1</v>
      </c>
      <c r="E63">
        <v>169.1</v>
      </c>
      <c r="G63">
        <v>1.56</v>
      </c>
    </row>
    <row r="64" spans="1:6" ht="15">
      <c r="A64" s="5" t="s">
        <v>76</v>
      </c>
      <c r="B64" s="10" t="s">
        <v>143</v>
      </c>
      <c r="C64" s="4">
        <v>0</v>
      </c>
      <c r="D64" s="4"/>
      <c r="E64" s="4">
        <v>0</v>
      </c>
      <c r="F64" s="4"/>
    </row>
    <row r="65" spans="1:9" ht="15">
      <c r="A65" s="5" t="s">
        <v>76</v>
      </c>
      <c r="B65" s="10" t="s">
        <v>480</v>
      </c>
      <c r="C65" s="5"/>
      <c r="D65" s="4">
        <v>2</v>
      </c>
      <c r="E65" s="5">
        <v>135.66</v>
      </c>
      <c r="F65" s="4"/>
      <c r="G65">
        <v>3.12</v>
      </c>
      <c r="I65" s="4"/>
    </row>
    <row r="66" spans="1:7" ht="15">
      <c r="A66" s="5" t="s">
        <v>76</v>
      </c>
      <c r="B66" s="10" t="s">
        <v>479</v>
      </c>
      <c r="C66" s="5"/>
      <c r="D66" s="4">
        <v>2</v>
      </c>
      <c r="E66" s="5">
        <v>181.07</v>
      </c>
      <c r="F66" s="4"/>
      <c r="G66">
        <v>3.12</v>
      </c>
    </row>
    <row r="67" spans="1:9" ht="15">
      <c r="A67" s="5" t="s">
        <v>76</v>
      </c>
      <c r="B67" s="1" t="s">
        <v>84</v>
      </c>
      <c r="C67" s="5">
        <v>707</v>
      </c>
      <c r="D67" s="4">
        <v>1</v>
      </c>
      <c r="E67" s="5">
        <v>707</v>
      </c>
      <c r="F67" s="4"/>
      <c r="G67">
        <v>1.56</v>
      </c>
      <c r="I67" s="4"/>
    </row>
    <row r="68" spans="1:5" ht="15">
      <c r="A68" s="5" t="s">
        <v>76</v>
      </c>
      <c r="B68" s="9" t="s">
        <v>285</v>
      </c>
      <c r="C68" s="4"/>
      <c r="E68" s="4"/>
    </row>
    <row r="69" spans="1:6" ht="15">
      <c r="A69" s="5" t="s">
        <v>76</v>
      </c>
      <c r="B69" s="1" t="s">
        <v>83</v>
      </c>
      <c r="C69">
        <v>0</v>
      </c>
      <c r="D69" s="4"/>
      <c r="E69">
        <v>0</v>
      </c>
      <c r="F69" s="4"/>
    </row>
    <row r="70" spans="1:8" ht="15">
      <c r="A70" s="5" t="s">
        <v>76</v>
      </c>
      <c r="B70" s="9" t="s">
        <v>240</v>
      </c>
      <c r="C70" s="4"/>
      <c r="D70" s="4"/>
      <c r="E70" s="4"/>
      <c r="F70" s="4"/>
      <c r="H70" s="4"/>
    </row>
    <row r="71" spans="1:6" ht="15">
      <c r="A71" s="5" t="s">
        <v>76</v>
      </c>
      <c r="B71" s="9" t="s">
        <v>239</v>
      </c>
      <c r="C71" s="4"/>
      <c r="D71" s="4"/>
      <c r="E71" s="4"/>
      <c r="F71" s="4"/>
    </row>
    <row r="72" spans="1:7" ht="15">
      <c r="A72" s="5" t="s">
        <v>76</v>
      </c>
      <c r="B72" s="9" t="s">
        <v>139</v>
      </c>
      <c r="C72" s="4"/>
      <c r="D72" s="4"/>
      <c r="E72" s="4"/>
      <c r="F72" s="4"/>
      <c r="G72" s="4"/>
    </row>
    <row r="73" spans="1:5" ht="15">
      <c r="A73" s="5" t="s">
        <v>76</v>
      </c>
      <c r="B73" s="12" t="s">
        <v>81</v>
      </c>
      <c r="C73" s="5">
        <v>0</v>
      </c>
      <c r="E73" s="5">
        <v>0</v>
      </c>
    </row>
    <row r="74" spans="1:5" ht="15">
      <c r="A74" s="5" t="s">
        <v>76</v>
      </c>
      <c r="B74" s="5" t="s">
        <v>472</v>
      </c>
      <c r="C74" s="5">
        <v>0</v>
      </c>
      <c r="E74" s="5">
        <v>0</v>
      </c>
    </row>
    <row r="75" spans="1:9" ht="15">
      <c r="A75" s="5" t="s">
        <v>76</v>
      </c>
      <c r="B75" s="5" t="s">
        <v>77</v>
      </c>
      <c r="C75" s="5">
        <v>0</v>
      </c>
      <c r="E75" s="5">
        <v>0</v>
      </c>
      <c r="F75" s="4"/>
      <c r="G75" s="4"/>
      <c r="I75" s="4"/>
    </row>
    <row r="76" spans="1:5" ht="15">
      <c r="A76" s="5" t="s">
        <v>76</v>
      </c>
      <c r="B76" s="5" t="s">
        <v>78</v>
      </c>
      <c r="C76" s="5">
        <v>0</v>
      </c>
      <c r="D76" s="4"/>
      <c r="E76" s="5">
        <v>0</v>
      </c>
    </row>
    <row r="77" spans="1:5" ht="15">
      <c r="A77" s="5" t="s">
        <v>76</v>
      </c>
      <c r="B77" s="5" t="s">
        <v>473</v>
      </c>
      <c r="C77" s="5">
        <v>0</v>
      </c>
      <c r="E77" s="5">
        <v>0</v>
      </c>
    </row>
    <row r="78" spans="1:5" ht="15">
      <c r="A78" s="5" t="s">
        <v>76</v>
      </c>
      <c r="B78" s="5" t="s">
        <v>474</v>
      </c>
      <c r="C78" s="5">
        <v>0</v>
      </c>
      <c r="E78" s="5">
        <v>0</v>
      </c>
    </row>
    <row r="79" spans="1:7" ht="15">
      <c r="A79" s="5" t="s">
        <v>76</v>
      </c>
      <c r="B79" s="10" t="s">
        <v>144</v>
      </c>
      <c r="C79" s="5">
        <v>89.87</v>
      </c>
      <c r="D79" s="4"/>
      <c r="E79" s="5">
        <v>89.87</v>
      </c>
      <c r="F79" s="4"/>
      <c r="G79">
        <v>1.56</v>
      </c>
    </row>
    <row r="80" spans="1:5" ht="15">
      <c r="A80" s="5" t="s">
        <v>76</v>
      </c>
      <c r="B80" s="10" t="s">
        <v>142</v>
      </c>
      <c r="C80" s="5">
        <v>0</v>
      </c>
      <c r="D80" s="5"/>
      <c r="E80" s="5">
        <v>0</v>
      </c>
    </row>
    <row r="81" spans="1:9" ht="15">
      <c r="A81" s="4" t="s">
        <v>76</v>
      </c>
      <c r="B81" s="10"/>
      <c r="C81" s="5"/>
      <c r="D81" s="5"/>
      <c r="E81" s="5">
        <f>SUM(E61:E80)</f>
        <v>1412.85</v>
      </c>
      <c r="F81" s="4">
        <v>1582</v>
      </c>
      <c r="G81" s="4">
        <f>SUM(G61:G80)</f>
        <v>12.48</v>
      </c>
      <c r="H81" s="4">
        <v>1582</v>
      </c>
      <c r="I81" s="4">
        <v>-12.5</v>
      </c>
    </row>
    <row r="82" spans="1:2" ht="15">
      <c r="A82" t="s">
        <v>465</v>
      </c>
      <c r="B82" s="8" t="s">
        <v>351</v>
      </c>
    </row>
    <row r="83" spans="1:2" ht="15">
      <c r="A83" t="s">
        <v>465</v>
      </c>
      <c r="B83" s="8" t="s">
        <v>350</v>
      </c>
    </row>
    <row r="84" spans="1:2" ht="15">
      <c r="A84" t="s">
        <v>465</v>
      </c>
      <c r="B84" s="8" t="s">
        <v>349</v>
      </c>
    </row>
    <row r="85" spans="1:5" ht="15">
      <c r="A85" t="s">
        <v>465</v>
      </c>
      <c r="B85" t="s">
        <v>466</v>
      </c>
      <c r="C85">
        <v>0</v>
      </c>
      <c r="E85">
        <v>0</v>
      </c>
    </row>
    <row r="86" ht="15">
      <c r="A86" s="4" t="s">
        <v>465</v>
      </c>
    </row>
    <row r="87" spans="1:2" ht="15">
      <c r="A87" t="s">
        <v>280</v>
      </c>
      <c r="B87" s="8" t="s">
        <v>281</v>
      </c>
    </row>
    <row r="88" ht="15">
      <c r="A88" s="4" t="s">
        <v>280</v>
      </c>
    </row>
    <row r="89" spans="1:5" ht="15">
      <c r="A89" t="s">
        <v>451</v>
      </c>
      <c r="B89" t="s">
        <v>450</v>
      </c>
      <c r="C89">
        <v>0</v>
      </c>
      <c r="E89">
        <v>0</v>
      </c>
    </row>
    <row r="90" spans="1:5" ht="15">
      <c r="A90" t="s">
        <v>451</v>
      </c>
      <c r="B90" t="s">
        <v>452</v>
      </c>
      <c r="C90">
        <v>0</v>
      </c>
      <c r="E90">
        <v>0</v>
      </c>
    </row>
    <row r="91" ht="15">
      <c r="A91" s="4" t="s">
        <v>451</v>
      </c>
    </row>
    <row r="92" spans="1:7" ht="15">
      <c r="A92" t="s">
        <v>75</v>
      </c>
      <c r="B92" s="12" t="s">
        <v>110</v>
      </c>
      <c r="C92" s="5">
        <v>167.11</v>
      </c>
      <c r="D92" s="5">
        <v>1</v>
      </c>
      <c r="E92" s="5">
        <v>167.11</v>
      </c>
      <c r="F92" s="4"/>
      <c r="G92">
        <v>1.56</v>
      </c>
    </row>
    <row r="93" spans="1:8" ht="15">
      <c r="A93" t="s">
        <v>75</v>
      </c>
      <c r="B93" s="12" t="s">
        <v>111</v>
      </c>
      <c r="C93" s="5">
        <v>0</v>
      </c>
      <c r="D93" s="5"/>
      <c r="E93" s="5">
        <v>0</v>
      </c>
      <c r="F93" s="4"/>
      <c r="H93" s="4"/>
    </row>
    <row r="94" spans="1:8" ht="15">
      <c r="A94" t="s">
        <v>75</v>
      </c>
      <c r="B94" s="12" t="s">
        <v>109</v>
      </c>
      <c r="C94" s="5">
        <v>96.81</v>
      </c>
      <c r="D94" s="5">
        <v>1</v>
      </c>
      <c r="E94" s="5">
        <v>96.81</v>
      </c>
      <c r="F94" s="4"/>
      <c r="G94">
        <v>1.56</v>
      </c>
      <c r="H94" s="4"/>
    </row>
    <row r="95" spans="1:7" ht="15">
      <c r="A95" t="s">
        <v>75</v>
      </c>
      <c r="B95" s="12" t="s">
        <v>128</v>
      </c>
      <c r="C95" s="5"/>
      <c r="D95" s="5">
        <v>3</v>
      </c>
      <c r="E95" s="5">
        <v>290.7</v>
      </c>
      <c r="F95" s="4"/>
      <c r="G95">
        <v>4.68</v>
      </c>
    </row>
    <row r="96" spans="1:7" ht="15">
      <c r="A96" t="s">
        <v>75</v>
      </c>
      <c r="B96" s="12" t="s">
        <v>129</v>
      </c>
      <c r="C96" s="5">
        <v>0</v>
      </c>
      <c r="D96" s="5"/>
      <c r="E96" s="5">
        <v>0</v>
      </c>
      <c r="F96" s="4"/>
      <c r="G96" s="4"/>
    </row>
    <row r="97" spans="1:9" ht="15">
      <c r="A97" t="s">
        <v>75</v>
      </c>
      <c r="B97" s="12" t="s">
        <v>482</v>
      </c>
      <c r="C97" s="5">
        <v>42.37</v>
      </c>
      <c r="D97" s="5">
        <v>3</v>
      </c>
      <c r="E97" s="5">
        <v>127.11</v>
      </c>
      <c r="F97" s="4"/>
      <c r="G97" s="5">
        <v>2.34</v>
      </c>
      <c r="H97" s="4"/>
      <c r="I97" s="4"/>
    </row>
    <row r="98" spans="1:6" ht="15">
      <c r="A98" t="s">
        <v>75</v>
      </c>
      <c r="B98" s="11" t="s">
        <v>206</v>
      </c>
      <c r="C98" s="4"/>
      <c r="D98" s="4"/>
      <c r="E98" s="4"/>
      <c r="F98" s="4"/>
    </row>
    <row r="99" spans="1:5" ht="15">
      <c r="A99" t="s">
        <v>75</v>
      </c>
      <c r="B99" s="12" t="s">
        <v>262</v>
      </c>
      <c r="C99" s="5">
        <v>0</v>
      </c>
      <c r="D99" s="5"/>
      <c r="E99" s="5">
        <v>0</v>
      </c>
    </row>
    <row r="100" spans="1:7" ht="15">
      <c r="A100" t="s">
        <v>75</v>
      </c>
      <c r="B100" s="12" t="s">
        <v>263</v>
      </c>
      <c r="C100" s="5" t="s">
        <v>478</v>
      </c>
      <c r="D100" s="5">
        <v>1</v>
      </c>
      <c r="E100" s="5" t="s">
        <v>478</v>
      </c>
      <c r="G100">
        <v>1.56</v>
      </c>
    </row>
    <row r="101" spans="1:7" ht="15">
      <c r="A101" t="s">
        <v>75</v>
      </c>
      <c r="B101" s="12" t="s">
        <v>264</v>
      </c>
      <c r="C101" s="5">
        <v>0</v>
      </c>
      <c r="D101" s="5"/>
      <c r="E101" s="5">
        <v>0</v>
      </c>
      <c r="F101" s="4"/>
      <c r="G101" s="4"/>
    </row>
    <row r="102" spans="1:5" ht="15">
      <c r="A102" t="s">
        <v>75</v>
      </c>
      <c r="B102" s="12" t="s">
        <v>105</v>
      </c>
      <c r="C102" s="5">
        <v>0</v>
      </c>
      <c r="D102" s="5"/>
      <c r="E102" s="5">
        <v>0</v>
      </c>
    </row>
    <row r="103" spans="1:9" ht="15">
      <c r="A103" t="s">
        <v>75</v>
      </c>
      <c r="B103" s="11" t="s">
        <v>205</v>
      </c>
      <c r="C103" s="4"/>
      <c r="D103" s="4"/>
      <c r="E103" s="4"/>
      <c r="F103" s="4"/>
      <c r="I103" s="4"/>
    </row>
    <row r="104" spans="1:9" ht="15">
      <c r="A104" s="4" t="s">
        <v>75</v>
      </c>
      <c r="B104" s="7"/>
      <c r="C104" s="4"/>
      <c r="D104" s="4"/>
      <c r="E104" s="5">
        <f>SUM(E92:E103)</f>
        <v>681.73</v>
      </c>
      <c r="F104" s="4">
        <v>763.5</v>
      </c>
      <c r="G104" s="4">
        <f>SUM(G92:G103)</f>
        <v>11.700000000000001</v>
      </c>
      <c r="H104" s="4">
        <v>764</v>
      </c>
      <c r="I104" s="4">
        <v>-11</v>
      </c>
    </row>
    <row r="105" spans="1:6" ht="15">
      <c r="A105" t="s">
        <v>37</v>
      </c>
      <c r="B105" t="s">
        <v>38</v>
      </c>
      <c r="C105">
        <v>0</v>
      </c>
      <c r="E105">
        <v>0</v>
      </c>
      <c r="F105" s="4"/>
    </row>
    <row r="106" spans="1:5" ht="15">
      <c r="A106" t="s">
        <v>37</v>
      </c>
      <c r="B106" s="5" t="s">
        <v>39</v>
      </c>
      <c r="C106" s="4">
        <v>0</v>
      </c>
      <c r="D106" s="4"/>
      <c r="E106" s="4">
        <v>0</v>
      </c>
    </row>
    <row r="107" spans="1:8" ht="15">
      <c r="A107" t="s">
        <v>37</v>
      </c>
      <c r="B107" s="12" t="s">
        <v>130</v>
      </c>
      <c r="C107">
        <v>160</v>
      </c>
      <c r="D107">
        <v>1</v>
      </c>
      <c r="E107">
        <v>160</v>
      </c>
      <c r="G107">
        <v>1.56</v>
      </c>
      <c r="H107" s="4"/>
    </row>
    <row r="108" spans="1:9" ht="15">
      <c r="A108" s="4" t="s">
        <v>37</v>
      </c>
      <c r="B108" s="3"/>
      <c r="E108">
        <f>SUM(E105:E107)</f>
        <v>160</v>
      </c>
      <c r="F108" s="4">
        <v>179</v>
      </c>
      <c r="G108" s="4">
        <v>1.56</v>
      </c>
      <c r="H108" s="4">
        <v>179</v>
      </c>
      <c r="I108" s="4">
        <v>-1.5</v>
      </c>
    </row>
    <row r="109" spans="1:2" ht="15">
      <c r="A109" t="s">
        <v>453</v>
      </c>
      <c r="B109" s="8" t="s">
        <v>471</v>
      </c>
    </row>
    <row r="110" spans="1:2" ht="15">
      <c r="A110" s="4" t="s">
        <v>453</v>
      </c>
      <c r="B110" s="8"/>
    </row>
    <row r="111" spans="1:5" ht="15">
      <c r="A111" t="s">
        <v>246</v>
      </c>
      <c r="B111" t="s">
        <v>247</v>
      </c>
      <c r="C111">
        <v>0</v>
      </c>
      <c r="E111">
        <v>0</v>
      </c>
    </row>
    <row r="112" ht="15">
      <c r="A112" s="4" t="s">
        <v>246</v>
      </c>
    </row>
    <row r="113" spans="1:2" ht="15">
      <c r="A113" t="s">
        <v>265</v>
      </c>
      <c r="B113" s="8" t="s">
        <v>275</v>
      </c>
    </row>
    <row r="114" spans="1:2" ht="15">
      <c r="A114" t="s">
        <v>265</v>
      </c>
      <c r="B114" s="8" t="s">
        <v>266</v>
      </c>
    </row>
    <row r="115" spans="1:9" ht="15">
      <c r="A115" t="s">
        <v>265</v>
      </c>
      <c r="B115" s="8" t="s">
        <v>330</v>
      </c>
      <c r="I115" s="4"/>
    </row>
    <row r="116" spans="1:2" ht="15">
      <c r="A116" t="s">
        <v>265</v>
      </c>
      <c r="B116" s="8" t="s">
        <v>359</v>
      </c>
    </row>
    <row r="117" spans="1:2" ht="15">
      <c r="A117" t="s">
        <v>265</v>
      </c>
      <c r="B117" s="8" t="s">
        <v>274</v>
      </c>
    </row>
    <row r="118" spans="1:9" ht="15">
      <c r="A118" t="s">
        <v>265</v>
      </c>
      <c r="B118" s="8" t="s">
        <v>316</v>
      </c>
      <c r="I118" s="4"/>
    </row>
    <row r="119" ht="15">
      <c r="A119" s="4" t="s">
        <v>265</v>
      </c>
    </row>
    <row r="120" spans="1:7" ht="15">
      <c r="A120" t="s">
        <v>72</v>
      </c>
      <c r="B120" t="s">
        <v>73</v>
      </c>
      <c r="C120">
        <v>160</v>
      </c>
      <c r="D120">
        <v>1</v>
      </c>
      <c r="E120">
        <v>160</v>
      </c>
      <c r="G120">
        <v>1.56</v>
      </c>
    </row>
    <row r="121" spans="1:7" ht="15">
      <c r="A121" t="s">
        <v>72</v>
      </c>
      <c r="B121" s="1" t="s">
        <v>74</v>
      </c>
      <c r="C121">
        <v>164.64</v>
      </c>
      <c r="D121">
        <v>1</v>
      </c>
      <c r="E121">
        <v>164.64</v>
      </c>
      <c r="G121">
        <v>1.56</v>
      </c>
    </row>
    <row r="122" spans="1:9" ht="15">
      <c r="A122" s="4" t="s">
        <v>72</v>
      </c>
      <c r="E122">
        <f>SUM(E120:E121)</f>
        <v>324.64</v>
      </c>
      <c r="F122" s="4">
        <v>363.6</v>
      </c>
      <c r="G122" s="4">
        <f>SUM(G120:G121)</f>
        <v>3.12</v>
      </c>
      <c r="H122" s="4">
        <v>370</v>
      </c>
      <c r="I122" s="4">
        <v>3.3</v>
      </c>
    </row>
    <row r="123" spans="1:7" ht="15">
      <c r="A123" s="5" t="s">
        <v>131</v>
      </c>
      <c r="B123" t="s">
        <v>134</v>
      </c>
      <c r="E123">
        <v>0</v>
      </c>
      <c r="G123" s="4"/>
    </row>
    <row r="124" spans="1:5" ht="15">
      <c r="A124" s="5" t="s">
        <v>131</v>
      </c>
      <c r="B124" s="5" t="s">
        <v>132</v>
      </c>
      <c r="E124">
        <v>0</v>
      </c>
    </row>
    <row r="125" spans="1:7" ht="15">
      <c r="A125" s="5" t="s">
        <v>131</v>
      </c>
      <c r="B125" t="s">
        <v>136</v>
      </c>
      <c r="D125">
        <v>5</v>
      </c>
      <c r="E125">
        <v>123</v>
      </c>
      <c r="G125" s="4">
        <v>3.9</v>
      </c>
    </row>
    <row r="126" spans="1:5" ht="15">
      <c r="A126" s="5" t="s">
        <v>131</v>
      </c>
      <c r="B126" t="s">
        <v>164</v>
      </c>
      <c r="E126">
        <v>0</v>
      </c>
    </row>
    <row r="127" spans="1:5" ht="15">
      <c r="A127" s="5" t="s">
        <v>131</v>
      </c>
      <c r="B127" t="s">
        <v>165</v>
      </c>
      <c r="E127">
        <v>0</v>
      </c>
    </row>
    <row r="128" spans="1:5" ht="15">
      <c r="A128" s="5" t="s">
        <v>131</v>
      </c>
      <c r="B128" t="s">
        <v>137</v>
      </c>
      <c r="E128">
        <v>0</v>
      </c>
    </row>
    <row r="129" spans="1:7" ht="15">
      <c r="A129" s="5" t="s">
        <v>131</v>
      </c>
      <c r="B129" t="s">
        <v>135</v>
      </c>
      <c r="E129">
        <v>0</v>
      </c>
      <c r="G129" s="4"/>
    </row>
    <row r="130" spans="1:9" ht="15">
      <c r="A130" s="4" t="s">
        <v>131</v>
      </c>
      <c r="E130">
        <f>SUM(E123:E129)</f>
        <v>123</v>
      </c>
      <c r="F130" s="4">
        <v>137.8</v>
      </c>
      <c r="G130" s="4">
        <v>3.9</v>
      </c>
      <c r="H130" s="4">
        <v>123</v>
      </c>
      <c r="I130" s="4">
        <v>-18.7</v>
      </c>
    </row>
    <row r="131" spans="1:8" ht="15">
      <c r="A131" t="s">
        <v>178</v>
      </c>
      <c r="B131" t="s">
        <v>179</v>
      </c>
      <c r="C131">
        <v>522.5</v>
      </c>
      <c r="D131">
        <v>1</v>
      </c>
      <c r="E131">
        <v>522.5</v>
      </c>
      <c r="G131">
        <v>1.56</v>
      </c>
      <c r="H131" s="4"/>
    </row>
    <row r="132" spans="1:9" ht="15">
      <c r="A132" t="s">
        <v>178</v>
      </c>
      <c r="B132" t="s">
        <v>190</v>
      </c>
      <c r="C132">
        <v>104.79</v>
      </c>
      <c r="D132">
        <v>1</v>
      </c>
      <c r="E132">
        <v>104.79</v>
      </c>
      <c r="G132">
        <v>1.56</v>
      </c>
      <c r="H132" s="4"/>
      <c r="I132" s="4"/>
    </row>
    <row r="133" spans="1:8" ht="15">
      <c r="A133" t="s">
        <v>178</v>
      </c>
      <c r="B133" t="s">
        <v>189</v>
      </c>
      <c r="C133">
        <v>97.76</v>
      </c>
      <c r="D133">
        <v>1</v>
      </c>
      <c r="E133">
        <v>97.76</v>
      </c>
      <c r="G133">
        <v>1.56</v>
      </c>
      <c r="H133" s="4"/>
    </row>
    <row r="134" spans="1:8" ht="15">
      <c r="A134" t="s">
        <v>178</v>
      </c>
      <c r="B134" t="s">
        <v>183</v>
      </c>
      <c r="C134">
        <v>47.88</v>
      </c>
      <c r="D134">
        <v>1</v>
      </c>
      <c r="E134">
        <v>47.88</v>
      </c>
      <c r="G134">
        <v>1.56</v>
      </c>
      <c r="H134" s="4"/>
    </row>
    <row r="135" spans="1:8" ht="15">
      <c r="A135" t="s">
        <v>178</v>
      </c>
      <c r="B135" t="s">
        <v>181</v>
      </c>
      <c r="C135">
        <v>51.87</v>
      </c>
      <c r="D135">
        <v>1</v>
      </c>
      <c r="E135">
        <v>51.87</v>
      </c>
      <c r="G135">
        <v>1.56</v>
      </c>
      <c r="H135" s="4"/>
    </row>
    <row r="136" spans="1:8" ht="15">
      <c r="A136" t="s">
        <v>178</v>
      </c>
      <c r="B136" t="s">
        <v>182</v>
      </c>
      <c r="C136">
        <v>47.88</v>
      </c>
      <c r="D136">
        <v>1</v>
      </c>
      <c r="E136">
        <v>47.88</v>
      </c>
      <c r="G136">
        <v>1.56</v>
      </c>
      <c r="H136" s="4"/>
    </row>
    <row r="137" spans="1:8" ht="15">
      <c r="A137" t="s">
        <v>178</v>
      </c>
      <c r="B137" t="s">
        <v>180</v>
      </c>
      <c r="C137">
        <v>139.65</v>
      </c>
      <c r="D137">
        <v>1</v>
      </c>
      <c r="E137">
        <v>139.65</v>
      </c>
      <c r="G137">
        <v>1.56</v>
      </c>
      <c r="H137" s="4"/>
    </row>
    <row r="138" spans="1:8" ht="15">
      <c r="A138" t="s">
        <v>178</v>
      </c>
      <c r="B138" t="s">
        <v>184</v>
      </c>
      <c r="C138">
        <v>380</v>
      </c>
      <c r="D138">
        <v>1</v>
      </c>
      <c r="E138">
        <v>380</v>
      </c>
      <c r="G138">
        <v>1.56</v>
      </c>
      <c r="H138" s="4"/>
    </row>
    <row r="139" spans="1:8" ht="15">
      <c r="A139" t="s">
        <v>178</v>
      </c>
      <c r="B139" t="s">
        <v>185</v>
      </c>
      <c r="C139">
        <v>380</v>
      </c>
      <c r="D139">
        <v>1</v>
      </c>
      <c r="E139">
        <v>380</v>
      </c>
      <c r="G139">
        <v>1.56</v>
      </c>
      <c r="H139" s="4"/>
    </row>
    <row r="140" spans="1:8" ht="15">
      <c r="A140" t="s">
        <v>178</v>
      </c>
      <c r="B140" t="s">
        <v>186</v>
      </c>
      <c r="C140">
        <v>168.15</v>
      </c>
      <c r="D140">
        <v>1</v>
      </c>
      <c r="E140">
        <v>168.15</v>
      </c>
      <c r="G140">
        <v>1.56</v>
      </c>
      <c r="H140" s="4"/>
    </row>
    <row r="141" spans="1:8" ht="15">
      <c r="A141" t="s">
        <v>178</v>
      </c>
      <c r="B141" t="s">
        <v>187</v>
      </c>
      <c r="C141">
        <v>160.55</v>
      </c>
      <c r="D141">
        <v>1</v>
      </c>
      <c r="E141">
        <v>160.55</v>
      </c>
      <c r="G141">
        <v>1.56</v>
      </c>
      <c r="H141" s="4"/>
    </row>
    <row r="142" spans="1:8" ht="15">
      <c r="A142" t="s">
        <v>178</v>
      </c>
      <c r="B142" t="s">
        <v>188</v>
      </c>
      <c r="C142">
        <v>0</v>
      </c>
      <c r="E142">
        <v>0</v>
      </c>
      <c r="H142" s="4"/>
    </row>
    <row r="143" spans="1:9" ht="15">
      <c r="A143" s="4" t="s">
        <v>178</v>
      </c>
      <c r="E143">
        <f>SUM(E131:E142)</f>
        <v>2101.03</v>
      </c>
      <c r="F143" s="4">
        <v>2353</v>
      </c>
      <c r="G143" s="4">
        <f>SUM(G131:G142)</f>
        <v>17.160000000000004</v>
      </c>
      <c r="H143" s="4">
        <v>2355</v>
      </c>
      <c r="I143" s="4">
        <v>-15</v>
      </c>
    </row>
    <row r="144" spans="1:8" ht="15">
      <c r="A144" t="s">
        <v>169</v>
      </c>
      <c r="B144" s="8" t="s">
        <v>170</v>
      </c>
      <c r="H144" s="4"/>
    </row>
    <row r="145" spans="1:9" ht="15">
      <c r="A145" t="s">
        <v>169</v>
      </c>
      <c r="B145" s="8" t="s">
        <v>171</v>
      </c>
      <c r="I145" s="4"/>
    </row>
    <row r="146" spans="1:2" ht="15">
      <c r="A146" t="s">
        <v>169</v>
      </c>
      <c r="B146" s="8" t="s">
        <v>172</v>
      </c>
    </row>
    <row r="147" spans="1:2" ht="15">
      <c r="A147" t="s">
        <v>169</v>
      </c>
      <c r="B147" s="8" t="s">
        <v>173</v>
      </c>
    </row>
    <row r="148" spans="1:2" ht="15">
      <c r="A148" t="s">
        <v>169</v>
      </c>
      <c r="B148" s="8" t="s">
        <v>174</v>
      </c>
    </row>
    <row r="149" spans="1:2" ht="15">
      <c r="A149" t="s">
        <v>169</v>
      </c>
      <c r="B149" s="8" t="s">
        <v>175</v>
      </c>
    </row>
    <row r="150" spans="1:2" ht="15">
      <c r="A150" t="s">
        <v>169</v>
      </c>
      <c r="B150" s="8" t="s">
        <v>176</v>
      </c>
    </row>
    <row r="151" spans="1:2" ht="15">
      <c r="A151" t="s">
        <v>169</v>
      </c>
      <c r="B151" s="8" t="s">
        <v>177</v>
      </c>
    </row>
    <row r="152" ht="15">
      <c r="A152" s="4" t="s">
        <v>169</v>
      </c>
    </row>
    <row r="153" spans="1:7" ht="15">
      <c r="A153" t="s">
        <v>34</v>
      </c>
      <c r="B153" t="s">
        <v>36</v>
      </c>
      <c r="C153">
        <v>251.09</v>
      </c>
      <c r="D153">
        <v>1</v>
      </c>
      <c r="E153">
        <v>251.09</v>
      </c>
      <c r="G153">
        <v>1.56</v>
      </c>
    </row>
    <row r="154" spans="1:7" ht="15">
      <c r="A154" t="s">
        <v>34</v>
      </c>
      <c r="B154" t="s">
        <v>35</v>
      </c>
      <c r="C154">
        <v>167.11</v>
      </c>
      <c r="D154">
        <v>1</v>
      </c>
      <c r="E154">
        <v>167.11</v>
      </c>
      <c r="G154">
        <v>1.56</v>
      </c>
    </row>
    <row r="155" spans="1:2" ht="15">
      <c r="A155" t="s">
        <v>34</v>
      </c>
      <c r="B155" s="8" t="s">
        <v>200</v>
      </c>
    </row>
    <row r="156" spans="1:2" ht="15">
      <c r="A156" t="s">
        <v>34</v>
      </c>
      <c r="B156" s="8" t="s">
        <v>252</v>
      </c>
    </row>
    <row r="157" spans="1:2" ht="15">
      <c r="A157" t="s">
        <v>34</v>
      </c>
      <c r="B157" s="8" t="s">
        <v>199</v>
      </c>
    </row>
    <row r="158" spans="1:2" ht="15">
      <c r="A158" t="s">
        <v>34</v>
      </c>
      <c r="B158" s="8" t="s">
        <v>197</v>
      </c>
    </row>
    <row r="159" spans="1:2" ht="15">
      <c r="A159" t="s">
        <v>34</v>
      </c>
      <c r="B159" s="8" t="s">
        <v>198</v>
      </c>
    </row>
    <row r="160" spans="1:2" ht="15">
      <c r="A160" t="s">
        <v>34</v>
      </c>
      <c r="B160" s="8" t="s">
        <v>202</v>
      </c>
    </row>
    <row r="161" spans="1:2" ht="15">
      <c r="A161" t="s">
        <v>34</v>
      </c>
      <c r="B161" s="8" t="s">
        <v>201</v>
      </c>
    </row>
    <row r="162" spans="1:9" ht="15">
      <c r="A162" s="4" t="s">
        <v>34</v>
      </c>
      <c r="B162" s="8"/>
      <c r="E162">
        <f>SUM(C153:C161)</f>
        <v>418.20000000000005</v>
      </c>
      <c r="F162" s="4">
        <v>468</v>
      </c>
      <c r="G162" s="4">
        <f>SUM(G153:G161)</f>
        <v>3.12</v>
      </c>
      <c r="H162" s="4">
        <v>468</v>
      </c>
      <c r="I162" s="4">
        <v>-3</v>
      </c>
    </row>
    <row r="163" spans="1:5" ht="15">
      <c r="A163" t="s">
        <v>455</v>
      </c>
      <c r="B163" t="s">
        <v>457</v>
      </c>
      <c r="C163">
        <v>0</v>
      </c>
      <c r="E163">
        <v>0</v>
      </c>
    </row>
    <row r="164" spans="1:7" ht="15">
      <c r="A164" t="s">
        <v>455</v>
      </c>
      <c r="B164" t="s">
        <v>456</v>
      </c>
      <c r="C164">
        <v>138.7</v>
      </c>
      <c r="D164">
        <v>1</v>
      </c>
      <c r="E164">
        <v>138.7</v>
      </c>
      <c r="G164">
        <v>1.56</v>
      </c>
    </row>
    <row r="165" spans="1:9" ht="15">
      <c r="A165" s="4" t="s">
        <v>455</v>
      </c>
      <c r="E165">
        <f>SUM(E163:E164)</f>
        <v>138.7</v>
      </c>
      <c r="F165" s="4">
        <v>155</v>
      </c>
      <c r="G165" s="4">
        <v>1.56</v>
      </c>
      <c r="H165" s="4">
        <v>155</v>
      </c>
      <c r="I165" s="4">
        <v>-1.5</v>
      </c>
    </row>
    <row r="166" spans="1:8" ht="15">
      <c r="A166" t="s">
        <v>241</v>
      </c>
      <c r="B166" t="s">
        <v>245</v>
      </c>
      <c r="C166">
        <v>0</v>
      </c>
      <c r="E166">
        <v>0</v>
      </c>
      <c r="H166" s="4"/>
    </row>
    <row r="167" spans="1:8" ht="15">
      <c r="A167" t="s">
        <v>241</v>
      </c>
      <c r="B167" t="s">
        <v>244</v>
      </c>
      <c r="C167">
        <v>0</v>
      </c>
      <c r="E167">
        <v>0</v>
      </c>
      <c r="H167" s="4"/>
    </row>
    <row r="168" spans="1:8" ht="15">
      <c r="A168" t="s">
        <v>241</v>
      </c>
      <c r="B168" s="5" t="s">
        <v>242</v>
      </c>
      <c r="C168">
        <v>180.5</v>
      </c>
      <c r="D168">
        <v>2</v>
      </c>
      <c r="E168">
        <v>361</v>
      </c>
      <c r="G168">
        <v>3.12</v>
      </c>
      <c r="H168" s="4"/>
    </row>
    <row r="169" spans="1:8" ht="15">
      <c r="A169" t="s">
        <v>241</v>
      </c>
      <c r="B169" t="s">
        <v>243</v>
      </c>
      <c r="C169">
        <v>180.5</v>
      </c>
      <c r="D169">
        <v>1</v>
      </c>
      <c r="E169">
        <v>180.5</v>
      </c>
      <c r="G169">
        <v>1.56</v>
      </c>
      <c r="H169" s="4"/>
    </row>
    <row r="170" spans="1:9" ht="15">
      <c r="A170" s="4" t="s">
        <v>241</v>
      </c>
      <c r="E170">
        <f>SUM(E166:E169)</f>
        <v>541.5</v>
      </c>
      <c r="F170" s="4">
        <v>606.5</v>
      </c>
      <c r="G170" s="4">
        <f>SUM(G168:G169)</f>
        <v>4.68</v>
      </c>
      <c r="H170" s="4">
        <v>610</v>
      </c>
      <c r="I170" s="4">
        <v>-1</v>
      </c>
    </row>
    <row r="171" spans="1:8" ht="15">
      <c r="A171" t="s">
        <v>151</v>
      </c>
      <c r="B171" s="1" t="s">
        <v>219</v>
      </c>
      <c r="C171">
        <v>0</v>
      </c>
      <c r="H171" s="4"/>
    </row>
    <row r="172" spans="1:2" ht="15">
      <c r="A172" t="s">
        <v>151</v>
      </c>
      <c r="B172" s="9" t="s">
        <v>218</v>
      </c>
    </row>
    <row r="173" spans="1:2" ht="15">
      <c r="A173" t="s">
        <v>151</v>
      </c>
      <c r="B173" s="9" t="s">
        <v>216</v>
      </c>
    </row>
    <row r="174" spans="1:2" ht="15">
      <c r="A174" t="s">
        <v>151</v>
      </c>
      <c r="B174" s="9" t="s">
        <v>217</v>
      </c>
    </row>
    <row r="175" spans="1:2" ht="15">
      <c r="A175" t="s">
        <v>151</v>
      </c>
      <c r="B175" s="9" t="s">
        <v>213</v>
      </c>
    </row>
    <row r="176" spans="1:2" ht="15">
      <c r="A176" t="s">
        <v>151</v>
      </c>
      <c r="B176" s="9" t="s">
        <v>214</v>
      </c>
    </row>
    <row r="177" spans="1:7" ht="15">
      <c r="A177" t="s">
        <v>151</v>
      </c>
      <c r="B177" s="5" t="s">
        <v>211</v>
      </c>
      <c r="C177">
        <v>465.5</v>
      </c>
      <c r="D177">
        <v>1</v>
      </c>
      <c r="E177">
        <v>465.5</v>
      </c>
      <c r="G177">
        <v>1.56</v>
      </c>
    </row>
    <row r="178" spans="1:2" ht="15">
      <c r="A178" t="s">
        <v>151</v>
      </c>
      <c r="B178" s="9" t="s">
        <v>215</v>
      </c>
    </row>
    <row r="179" spans="1:6" ht="15">
      <c r="A179" t="s">
        <v>151</v>
      </c>
      <c r="B179" s="9" t="s">
        <v>212</v>
      </c>
      <c r="F179" s="4"/>
    </row>
    <row r="180" spans="1:9" ht="15">
      <c r="A180" s="4" t="s">
        <v>151</v>
      </c>
      <c r="B180" s="1"/>
      <c r="E180">
        <f>SUM(C171:C179)</f>
        <v>465.5</v>
      </c>
      <c r="F180" s="4">
        <v>521.4</v>
      </c>
      <c r="G180" s="4">
        <v>1.56</v>
      </c>
      <c r="H180" s="4">
        <v>522</v>
      </c>
      <c r="I180" s="4">
        <v>-1</v>
      </c>
    </row>
    <row r="181" spans="1:8" ht="15">
      <c r="A181" t="s">
        <v>248</v>
      </c>
      <c r="B181" s="8" t="s">
        <v>249</v>
      </c>
      <c r="H181" s="4"/>
    </row>
    <row r="182" spans="1:8" ht="15">
      <c r="A182" t="s">
        <v>248</v>
      </c>
      <c r="B182" s="8" t="s">
        <v>320</v>
      </c>
      <c r="H182" s="4"/>
    </row>
    <row r="183" spans="1:8" ht="15">
      <c r="A183" t="s">
        <v>248</v>
      </c>
      <c r="B183" s="8" t="s">
        <v>319</v>
      </c>
      <c r="H183" s="4"/>
    </row>
    <row r="184" spans="1:8" ht="15">
      <c r="A184" t="s">
        <v>248</v>
      </c>
      <c r="B184" s="8" t="s">
        <v>250</v>
      </c>
      <c r="H184" s="4"/>
    </row>
    <row r="185" spans="1:8" ht="15">
      <c r="A185" t="s">
        <v>248</v>
      </c>
      <c r="B185" s="8" t="s">
        <v>251</v>
      </c>
      <c r="H185" s="4"/>
    </row>
    <row r="186" spans="1:8" ht="15">
      <c r="A186" t="s">
        <v>248</v>
      </c>
      <c r="B186" t="s">
        <v>260</v>
      </c>
      <c r="C186">
        <v>19.95</v>
      </c>
      <c r="D186">
        <v>1</v>
      </c>
      <c r="E186">
        <v>19.95</v>
      </c>
      <c r="G186">
        <v>0.78</v>
      </c>
      <c r="H186" s="4"/>
    </row>
    <row r="187" spans="1:8" ht="15">
      <c r="A187" t="s">
        <v>248</v>
      </c>
      <c r="B187" t="s">
        <v>261</v>
      </c>
      <c r="C187">
        <v>142.5</v>
      </c>
      <c r="D187">
        <v>2</v>
      </c>
      <c r="E187">
        <v>285</v>
      </c>
      <c r="G187">
        <v>3.12</v>
      </c>
      <c r="H187" s="4"/>
    </row>
    <row r="188" spans="1:9" ht="15">
      <c r="A188" s="4" t="s">
        <v>248</v>
      </c>
      <c r="E188">
        <f>SUM(E186:E187)</f>
        <v>304.95</v>
      </c>
      <c r="F188" s="4">
        <v>341.5</v>
      </c>
      <c r="G188" s="4">
        <f>SUM(G186:G187)</f>
        <v>3.9000000000000004</v>
      </c>
      <c r="H188" s="4">
        <v>350</v>
      </c>
      <c r="I188" s="4">
        <v>4.6</v>
      </c>
    </row>
    <row r="189" spans="1:8" ht="15">
      <c r="A189" t="s">
        <v>203</v>
      </c>
      <c r="B189" t="s">
        <v>204</v>
      </c>
      <c r="C189">
        <v>0</v>
      </c>
      <c r="E189">
        <v>0</v>
      </c>
      <c r="H189" s="4"/>
    </row>
    <row r="190" spans="1:8" ht="15">
      <c r="A190" s="4" t="s">
        <v>203</v>
      </c>
      <c r="H190" s="4"/>
    </row>
    <row r="191" spans="1:8" ht="15">
      <c r="A191" t="s">
        <v>68</v>
      </c>
      <c r="B191" t="s">
        <v>69</v>
      </c>
      <c r="C191">
        <v>0</v>
      </c>
      <c r="E191">
        <v>0</v>
      </c>
      <c r="H191" s="4"/>
    </row>
    <row r="192" spans="1:8" ht="15">
      <c r="A192" t="s">
        <v>68</v>
      </c>
      <c r="B192" t="s">
        <v>70</v>
      </c>
      <c r="C192">
        <v>248.9</v>
      </c>
      <c r="D192">
        <v>1</v>
      </c>
      <c r="E192">
        <v>248.9</v>
      </c>
      <c r="F192" s="4"/>
      <c r="G192">
        <v>1.56</v>
      </c>
      <c r="H192" s="4"/>
    </row>
    <row r="193" spans="1:8" ht="15">
      <c r="A193" t="s">
        <v>68</v>
      </c>
      <c r="B193" s="5" t="s">
        <v>71</v>
      </c>
      <c r="C193" s="5">
        <v>0</v>
      </c>
      <c r="D193" s="5"/>
      <c r="E193" s="5">
        <v>0</v>
      </c>
      <c r="H193" s="4"/>
    </row>
    <row r="194" spans="1:9" ht="15">
      <c r="A194" s="4" t="s">
        <v>68</v>
      </c>
      <c r="B194" s="1"/>
      <c r="C194" s="5"/>
      <c r="D194" s="5"/>
      <c r="E194" s="5">
        <f>SUM(E191:E193)</f>
        <v>248.9</v>
      </c>
      <c r="F194" s="4">
        <v>278.8</v>
      </c>
      <c r="G194" s="4">
        <f>SUM(G192:G193)</f>
        <v>1.56</v>
      </c>
      <c r="H194" s="4">
        <v>279</v>
      </c>
      <c r="I194" s="4">
        <v>-1</v>
      </c>
    </row>
    <row r="195" spans="1:8" ht="15">
      <c r="A195" t="s">
        <v>276</v>
      </c>
      <c r="B195" t="s">
        <v>279</v>
      </c>
      <c r="C195">
        <v>0</v>
      </c>
      <c r="E195">
        <v>0</v>
      </c>
      <c r="H195" s="4"/>
    </row>
    <row r="196" spans="1:8" ht="15">
      <c r="A196" t="s">
        <v>276</v>
      </c>
      <c r="B196" t="s">
        <v>277</v>
      </c>
      <c r="C196">
        <v>80.75</v>
      </c>
      <c r="D196">
        <v>1</v>
      </c>
      <c r="E196">
        <v>80.75</v>
      </c>
      <c r="G196">
        <f>SUM(G194:G195)</f>
        <v>1.56</v>
      </c>
      <c r="H196" s="4"/>
    </row>
    <row r="197" spans="1:8" ht="15">
      <c r="A197" t="s">
        <v>276</v>
      </c>
      <c r="B197" t="s">
        <v>278</v>
      </c>
      <c r="C197" t="s">
        <v>476</v>
      </c>
      <c r="D197">
        <v>1</v>
      </c>
      <c r="E197">
        <v>92.15</v>
      </c>
      <c r="G197">
        <f>SUM(G196)</f>
        <v>1.56</v>
      </c>
      <c r="H197" s="4"/>
    </row>
    <row r="198" spans="1:9" ht="15">
      <c r="A198" s="4" t="s">
        <v>276</v>
      </c>
      <c r="E198">
        <f>SUM(E195:E197)</f>
        <v>172.9</v>
      </c>
      <c r="F198" s="4">
        <v>193.6</v>
      </c>
      <c r="G198" s="4">
        <f>SUM(G196:G197)</f>
        <v>3.12</v>
      </c>
      <c r="H198" s="4">
        <v>200</v>
      </c>
      <c r="I198" s="4">
        <v>3</v>
      </c>
    </row>
    <row r="199" spans="1:5" ht="15">
      <c r="A199" t="s">
        <v>103</v>
      </c>
      <c r="B199" t="s">
        <v>104</v>
      </c>
      <c r="C199">
        <v>0</v>
      </c>
      <c r="E199">
        <v>0</v>
      </c>
    </row>
    <row r="200" spans="1:5" ht="15">
      <c r="A200" t="s">
        <v>103</v>
      </c>
      <c r="B200" t="s">
        <v>138</v>
      </c>
      <c r="C200">
        <v>0</v>
      </c>
      <c r="E200">
        <v>0</v>
      </c>
    </row>
    <row r="201" spans="1:7" ht="15">
      <c r="A201" t="s">
        <v>103</v>
      </c>
      <c r="B201" t="s">
        <v>106</v>
      </c>
      <c r="C201">
        <v>142.5</v>
      </c>
      <c r="D201">
        <v>1</v>
      </c>
      <c r="E201">
        <v>142.5</v>
      </c>
      <c r="G201">
        <v>1.56</v>
      </c>
    </row>
    <row r="202" spans="1:5" ht="15">
      <c r="A202" t="s">
        <v>103</v>
      </c>
      <c r="B202" s="10" t="s">
        <v>108</v>
      </c>
      <c r="C202">
        <v>0</v>
      </c>
      <c r="E202">
        <v>0</v>
      </c>
    </row>
    <row r="203" spans="1:5" ht="15">
      <c r="A203" t="s">
        <v>103</v>
      </c>
      <c r="B203" t="s">
        <v>105</v>
      </c>
      <c r="C203">
        <v>0</v>
      </c>
      <c r="E203">
        <v>0</v>
      </c>
    </row>
    <row r="204" spans="1:7" ht="15">
      <c r="A204" t="s">
        <v>103</v>
      </c>
      <c r="B204" t="s">
        <v>107</v>
      </c>
      <c r="C204">
        <v>142.5</v>
      </c>
      <c r="D204">
        <v>1</v>
      </c>
      <c r="E204">
        <v>142.5</v>
      </c>
      <c r="G204">
        <v>1.56</v>
      </c>
    </row>
    <row r="205" spans="1:9" ht="15">
      <c r="A205" s="4" t="s">
        <v>103</v>
      </c>
      <c r="E205">
        <f>SUM(E199:E204)</f>
        <v>285</v>
      </c>
      <c r="F205" s="4">
        <v>319</v>
      </c>
      <c r="G205" s="4">
        <f>SUM(G199:G204)</f>
        <v>3.12</v>
      </c>
      <c r="H205" s="4">
        <v>319</v>
      </c>
      <c r="I205" s="4">
        <v>-3</v>
      </c>
    </row>
    <row r="206" spans="1:8" ht="15">
      <c r="A206" t="s">
        <v>191</v>
      </c>
      <c r="B206" t="s">
        <v>192</v>
      </c>
      <c r="C206">
        <v>169.58</v>
      </c>
      <c r="D206">
        <v>1</v>
      </c>
      <c r="E206">
        <v>169.58</v>
      </c>
      <c r="G206">
        <v>1.56</v>
      </c>
      <c r="H206" s="4"/>
    </row>
    <row r="207" spans="1:9" ht="15">
      <c r="A207" s="4" t="s">
        <v>191</v>
      </c>
      <c r="E207">
        <f>SUM(E206)</f>
        <v>169.58</v>
      </c>
      <c r="F207" s="4">
        <v>190</v>
      </c>
      <c r="G207" s="4">
        <v>1.56</v>
      </c>
      <c r="H207" s="4">
        <v>190</v>
      </c>
      <c r="I207" s="4">
        <v>-1.5</v>
      </c>
    </row>
    <row r="208" spans="1:5" ht="15">
      <c r="A208" t="s">
        <v>15</v>
      </c>
      <c r="B208" s="10" t="s">
        <v>21</v>
      </c>
      <c r="C208" s="5">
        <v>0</v>
      </c>
      <c r="E208" s="5">
        <v>0</v>
      </c>
    </row>
    <row r="209" spans="1:5" ht="15">
      <c r="A209" t="s">
        <v>15</v>
      </c>
      <c r="B209" s="5" t="s">
        <v>22</v>
      </c>
      <c r="C209" s="5">
        <v>0</v>
      </c>
      <c r="E209" s="5">
        <v>0</v>
      </c>
    </row>
    <row r="210" spans="1:8" ht="15">
      <c r="A210" t="s">
        <v>15</v>
      </c>
      <c r="B210" s="10" t="s">
        <v>20</v>
      </c>
      <c r="C210" s="5">
        <v>0</v>
      </c>
      <c r="D210" s="4"/>
      <c r="E210" s="5">
        <v>0</v>
      </c>
      <c r="H210" s="4"/>
    </row>
    <row r="211" spans="1:7" ht="15">
      <c r="A211" t="s">
        <v>15</v>
      </c>
      <c r="B211" s="5" t="s">
        <v>16</v>
      </c>
      <c r="C211" s="5">
        <v>130.15</v>
      </c>
      <c r="D211">
        <v>1</v>
      </c>
      <c r="E211" s="5">
        <v>130.15</v>
      </c>
      <c r="G211">
        <v>1.56</v>
      </c>
    </row>
    <row r="212" spans="1:7" ht="15">
      <c r="A212" t="s">
        <v>15</v>
      </c>
      <c r="B212" s="5" t="s">
        <v>19</v>
      </c>
      <c r="C212" s="5">
        <v>130.15</v>
      </c>
      <c r="D212">
        <v>1</v>
      </c>
      <c r="E212" s="5">
        <v>130.15</v>
      </c>
      <c r="F212" s="4"/>
      <c r="G212">
        <v>1.56</v>
      </c>
    </row>
    <row r="213" spans="1:7" ht="15">
      <c r="A213" t="s">
        <v>15</v>
      </c>
      <c r="B213" s="5" t="s">
        <v>17</v>
      </c>
      <c r="C213" s="5">
        <v>0</v>
      </c>
      <c r="E213" s="5">
        <v>0</v>
      </c>
      <c r="F213" s="4"/>
      <c r="G213" s="4"/>
    </row>
    <row r="214" spans="1:7" ht="15">
      <c r="A214" t="s">
        <v>15</v>
      </c>
      <c r="B214" s="5" t="s">
        <v>18</v>
      </c>
      <c r="C214" s="5">
        <v>130.15</v>
      </c>
      <c r="D214" s="5">
        <v>1</v>
      </c>
      <c r="E214" s="5">
        <v>130.15</v>
      </c>
      <c r="G214">
        <v>1.56</v>
      </c>
    </row>
    <row r="215" spans="1:9" ht="15">
      <c r="A215" s="4" t="s">
        <v>15</v>
      </c>
      <c r="B215" s="5"/>
      <c r="C215" s="5"/>
      <c r="E215" s="5">
        <f>SUM(E208:E214)</f>
        <v>390.45000000000005</v>
      </c>
      <c r="F215" s="4">
        <v>437</v>
      </c>
      <c r="G215">
        <f>SUM(G208:G214)</f>
        <v>4.68</v>
      </c>
      <c r="H215" s="4">
        <v>437.45</v>
      </c>
      <c r="I215" s="4">
        <v>-4</v>
      </c>
    </row>
    <row r="216" spans="1:8" ht="15">
      <c r="A216" t="s">
        <v>95</v>
      </c>
      <c r="B216" s="1" t="s">
        <v>96</v>
      </c>
      <c r="C216">
        <v>142.5</v>
      </c>
      <c r="D216">
        <v>1</v>
      </c>
      <c r="E216">
        <v>142.5</v>
      </c>
      <c r="F216" s="4"/>
      <c r="G216">
        <v>1.56</v>
      </c>
      <c r="H216" s="4"/>
    </row>
    <row r="217" spans="1:7" ht="15">
      <c r="A217" t="s">
        <v>95</v>
      </c>
      <c r="B217" t="s">
        <v>97</v>
      </c>
      <c r="C217">
        <v>142.5</v>
      </c>
      <c r="D217" s="5">
        <v>1</v>
      </c>
      <c r="E217">
        <v>142.5</v>
      </c>
      <c r="G217">
        <v>1.56</v>
      </c>
    </row>
    <row r="218" spans="1:9" ht="15">
      <c r="A218" s="4" t="s">
        <v>95</v>
      </c>
      <c r="C218" s="4"/>
      <c r="E218">
        <f>SUM(E216:E217)</f>
        <v>285</v>
      </c>
      <c r="F218" s="4">
        <v>319</v>
      </c>
      <c r="G218" s="4">
        <f>SUM(G216:G217)</f>
        <v>3.12</v>
      </c>
      <c r="H218" s="4">
        <v>319</v>
      </c>
      <c r="I218" s="4">
        <v>-3</v>
      </c>
    </row>
    <row r="219" spans="1:7" ht="15">
      <c r="A219" t="s">
        <v>116</v>
      </c>
      <c r="B219" s="10" t="s">
        <v>495</v>
      </c>
      <c r="C219" s="5">
        <v>91.77</v>
      </c>
      <c r="D219" s="5">
        <v>2</v>
      </c>
      <c r="E219" s="5">
        <v>183.54</v>
      </c>
      <c r="F219" s="4"/>
      <c r="G219" s="5">
        <v>3.12</v>
      </c>
    </row>
    <row r="220" spans="1:7" ht="15">
      <c r="A220" t="s">
        <v>116</v>
      </c>
      <c r="B220" s="5" t="s">
        <v>117</v>
      </c>
      <c r="C220" s="5" t="s">
        <v>118</v>
      </c>
      <c r="D220" s="5"/>
      <c r="E220" s="5"/>
      <c r="G220" s="4"/>
    </row>
    <row r="221" spans="1:7" ht="15">
      <c r="A221" t="s">
        <v>116</v>
      </c>
      <c r="B221" t="s">
        <v>149</v>
      </c>
      <c r="C221">
        <v>0</v>
      </c>
      <c r="E221" s="4">
        <v>0</v>
      </c>
      <c r="F221" s="4"/>
      <c r="G221" s="4"/>
    </row>
    <row r="222" spans="1:7" ht="15">
      <c r="A222" t="s">
        <v>116</v>
      </c>
      <c r="B222" s="1" t="s">
        <v>150</v>
      </c>
      <c r="C222">
        <v>0</v>
      </c>
      <c r="D222" s="4"/>
      <c r="E222">
        <v>0</v>
      </c>
      <c r="G222" s="4"/>
    </row>
    <row r="223" spans="1:9" ht="15">
      <c r="A223" s="4" t="s">
        <v>116</v>
      </c>
      <c r="B223" s="1"/>
      <c r="D223" s="4"/>
      <c r="E223">
        <f>SUM(E219:E222)</f>
        <v>183.54</v>
      </c>
      <c r="F223" s="4">
        <v>205.5</v>
      </c>
      <c r="G223" s="4">
        <v>3.12</v>
      </c>
      <c r="H223" s="4">
        <v>206</v>
      </c>
      <c r="I223" s="4">
        <v>-2.5</v>
      </c>
    </row>
    <row r="224" spans="1:2" ht="15">
      <c r="A224" t="s">
        <v>133</v>
      </c>
      <c r="B224" s="8" t="s">
        <v>311</v>
      </c>
    </row>
    <row r="225" spans="1:2" ht="15">
      <c r="A225" t="s">
        <v>133</v>
      </c>
      <c r="B225" s="8" t="s">
        <v>311</v>
      </c>
    </row>
    <row r="226" spans="1:2" ht="15">
      <c r="A226" t="s">
        <v>133</v>
      </c>
      <c r="B226" s="8" t="s">
        <v>312</v>
      </c>
    </row>
    <row r="227" spans="1:2" ht="15">
      <c r="A227" t="s">
        <v>133</v>
      </c>
      <c r="B227" s="8" t="s">
        <v>318</v>
      </c>
    </row>
    <row r="228" spans="1:2" ht="15">
      <c r="A228" t="s">
        <v>133</v>
      </c>
      <c r="B228" s="8" t="s">
        <v>309</v>
      </c>
    </row>
    <row r="229" spans="1:2" ht="15">
      <c r="A229" t="s">
        <v>133</v>
      </c>
      <c r="B229" s="8" t="s">
        <v>307</v>
      </c>
    </row>
    <row r="230" spans="1:2" ht="15">
      <c r="A230" t="s">
        <v>133</v>
      </c>
      <c r="B230" s="8" t="s">
        <v>307</v>
      </c>
    </row>
    <row r="231" spans="1:2" ht="15">
      <c r="A231" t="s">
        <v>133</v>
      </c>
      <c r="B231" s="14" t="s">
        <v>207</v>
      </c>
    </row>
    <row r="232" spans="1:2" ht="15">
      <c r="A232" t="s">
        <v>133</v>
      </c>
      <c r="B232" s="8" t="s">
        <v>314</v>
      </c>
    </row>
    <row r="233" spans="1:2" ht="15">
      <c r="A233" t="s">
        <v>133</v>
      </c>
      <c r="B233" s="8" t="s">
        <v>315</v>
      </c>
    </row>
    <row r="234" spans="1:5" ht="15">
      <c r="A234" t="s">
        <v>133</v>
      </c>
      <c r="B234" s="5" t="s">
        <v>310</v>
      </c>
      <c r="C234">
        <v>0</v>
      </c>
      <c r="E234">
        <v>0</v>
      </c>
    </row>
    <row r="235" spans="1:6" ht="15">
      <c r="A235" t="s">
        <v>133</v>
      </c>
      <c r="B235" s="8" t="s">
        <v>313</v>
      </c>
      <c r="F235" s="4"/>
    </row>
    <row r="236" spans="1:2" ht="15">
      <c r="A236" t="s">
        <v>133</v>
      </c>
      <c r="B236" s="8" t="s">
        <v>317</v>
      </c>
    </row>
    <row r="237" spans="1:2" ht="15">
      <c r="A237" t="s">
        <v>133</v>
      </c>
      <c r="B237" s="8" t="s">
        <v>308</v>
      </c>
    </row>
    <row r="238" spans="1:2" ht="15">
      <c r="A238" t="s">
        <v>133</v>
      </c>
      <c r="B238" s="14" t="s">
        <v>208</v>
      </c>
    </row>
    <row r="239" spans="1:5" ht="15">
      <c r="A239" t="s">
        <v>133</v>
      </c>
      <c r="B239" t="s">
        <v>166</v>
      </c>
      <c r="C239">
        <v>0</v>
      </c>
      <c r="E239">
        <v>0</v>
      </c>
    </row>
    <row r="240" spans="1:5" ht="15">
      <c r="A240" t="s">
        <v>133</v>
      </c>
      <c r="B240" t="s">
        <v>168</v>
      </c>
      <c r="C240">
        <v>0</v>
      </c>
      <c r="E240">
        <v>0</v>
      </c>
    </row>
    <row r="241" spans="1:5" ht="15">
      <c r="A241" t="s">
        <v>133</v>
      </c>
      <c r="B241" t="s">
        <v>167</v>
      </c>
      <c r="C241">
        <v>0</v>
      </c>
      <c r="E241">
        <v>0</v>
      </c>
    </row>
    <row r="242" spans="1:2" ht="15">
      <c r="A242" s="4" t="s">
        <v>133</v>
      </c>
      <c r="B242" s="8"/>
    </row>
    <row r="243" spans="1:5" ht="15">
      <c r="A243" t="s">
        <v>145</v>
      </c>
      <c r="B243" t="s">
        <v>147</v>
      </c>
      <c r="C243">
        <v>0</v>
      </c>
      <c r="E243">
        <v>0</v>
      </c>
    </row>
    <row r="244" spans="1:5" ht="15">
      <c r="A244" t="s">
        <v>145</v>
      </c>
      <c r="B244" t="s">
        <v>148</v>
      </c>
      <c r="C244">
        <v>0</v>
      </c>
      <c r="D244" s="4"/>
      <c r="E244" s="5">
        <v>0</v>
      </c>
    </row>
    <row r="245" spans="1:5" ht="15">
      <c r="A245" t="s">
        <v>145</v>
      </c>
      <c r="B245" t="s">
        <v>146</v>
      </c>
      <c r="C245">
        <v>0</v>
      </c>
      <c r="E245" s="5">
        <v>0</v>
      </c>
    </row>
    <row r="246" spans="1:5" ht="15">
      <c r="A246" s="4" t="s">
        <v>145</v>
      </c>
      <c r="C246" s="4"/>
      <c r="E246" s="5"/>
    </row>
    <row r="247" spans="1:7" ht="15">
      <c r="A247" t="s">
        <v>26</v>
      </c>
      <c r="B247" t="s">
        <v>27</v>
      </c>
      <c r="C247">
        <v>214.51</v>
      </c>
      <c r="D247">
        <v>1</v>
      </c>
      <c r="E247" s="5">
        <v>214.51</v>
      </c>
      <c r="G247" s="4">
        <v>1.56</v>
      </c>
    </row>
    <row r="248" spans="1:5" ht="15">
      <c r="A248" t="s">
        <v>26</v>
      </c>
      <c r="B248" t="s">
        <v>28</v>
      </c>
      <c r="C248">
        <v>0</v>
      </c>
      <c r="E248" s="5">
        <v>0</v>
      </c>
    </row>
    <row r="249" spans="1:9" ht="15">
      <c r="A249" s="4" t="s">
        <v>26</v>
      </c>
      <c r="E249" s="5">
        <f>SUM(E247:E248)</f>
        <v>214.51</v>
      </c>
      <c r="F249" s="4">
        <v>240</v>
      </c>
      <c r="G249" s="4">
        <v>1.56</v>
      </c>
      <c r="H249" s="4">
        <v>250</v>
      </c>
      <c r="I249" s="4">
        <v>8.5</v>
      </c>
    </row>
    <row r="250" spans="1:7" ht="15">
      <c r="A250" t="s">
        <v>42</v>
      </c>
      <c r="B250" s="5" t="s">
        <v>61</v>
      </c>
      <c r="C250" s="5">
        <v>72.2</v>
      </c>
      <c r="D250">
        <v>1</v>
      </c>
      <c r="E250" s="5">
        <v>72.2</v>
      </c>
      <c r="F250" s="4"/>
      <c r="G250">
        <v>1.56</v>
      </c>
    </row>
    <row r="251" spans="1:7" ht="15">
      <c r="A251" t="s">
        <v>42</v>
      </c>
      <c r="B251" s="5" t="s">
        <v>66</v>
      </c>
      <c r="C251" s="5">
        <v>262.2</v>
      </c>
      <c r="D251">
        <v>1</v>
      </c>
      <c r="E251" s="5">
        <v>262.2</v>
      </c>
      <c r="G251">
        <v>1.56</v>
      </c>
    </row>
    <row r="252" spans="1:5" ht="15">
      <c r="A252" t="s">
        <v>42</v>
      </c>
      <c r="B252" s="12" t="s">
        <v>54</v>
      </c>
      <c r="C252" s="5">
        <v>0</v>
      </c>
      <c r="E252" s="5">
        <v>0</v>
      </c>
    </row>
    <row r="253" spans="1:7" ht="15">
      <c r="A253" t="s">
        <v>42</v>
      </c>
      <c r="B253" s="10" t="s">
        <v>51</v>
      </c>
      <c r="C253" s="5" t="s">
        <v>486</v>
      </c>
      <c r="D253">
        <v>1</v>
      </c>
      <c r="E253" s="5">
        <v>78.85</v>
      </c>
      <c r="G253">
        <v>1.56</v>
      </c>
    </row>
    <row r="254" spans="1:7" ht="15">
      <c r="A254" t="s">
        <v>42</v>
      </c>
      <c r="B254" s="12" t="s">
        <v>59</v>
      </c>
      <c r="C254" s="5">
        <v>0</v>
      </c>
      <c r="E254" s="5">
        <v>0</v>
      </c>
      <c r="F254" s="4"/>
      <c r="G254" s="4"/>
    </row>
    <row r="255" spans="1:5" ht="15">
      <c r="A255" t="s">
        <v>42</v>
      </c>
      <c r="B255" s="10" t="s">
        <v>50</v>
      </c>
      <c r="C255" s="5">
        <v>0</v>
      </c>
      <c r="E255" s="5">
        <v>0</v>
      </c>
    </row>
    <row r="256" spans="1:7" ht="15">
      <c r="A256" t="s">
        <v>42</v>
      </c>
      <c r="B256" s="12" t="s">
        <v>45</v>
      </c>
      <c r="C256" s="5" t="s">
        <v>487</v>
      </c>
      <c r="D256">
        <v>1</v>
      </c>
      <c r="E256" s="5">
        <v>426.55</v>
      </c>
      <c r="G256">
        <v>1.56</v>
      </c>
    </row>
    <row r="257" spans="1:7" ht="15">
      <c r="A257" t="s">
        <v>42</v>
      </c>
      <c r="B257" s="5" t="s">
        <v>63</v>
      </c>
      <c r="C257" s="5">
        <v>51.87</v>
      </c>
      <c r="D257">
        <v>1</v>
      </c>
      <c r="E257" s="5">
        <v>51.87</v>
      </c>
      <c r="G257">
        <v>1.56</v>
      </c>
    </row>
    <row r="258" spans="1:7" ht="15">
      <c r="A258" t="s">
        <v>42</v>
      </c>
      <c r="B258" s="5" t="s">
        <v>65</v>
      </c>
      <c r="C258" s="5">
        <v>41.9</v>
      </c>
      <c r="D258">
        <v>3</v>
      </c>
      <c r="E258" s="5">
        <v>125.69</v>
      </c>
      <c r="G258" s="5">
        <v>2.34</v>
      </c>
    </row>
    <row r="259" spans="1:7" ht="15">
      <c r="A259" t="s">
        <v>42</v>
      </c>
      <c r="B259" s="5" t="s">
        <v>52</v>
      </c>
      <c r="C259" s="5" t="s">
        <v>488</v>
      </c>
      <c r="D259">
        <v>1</v>
      </c>
      <c r="E259" s="5">
        <v>67.83</v>
      </c>
      <c r="G259">
        <v>1.56</v>
      </c>
    </row>
    <row r="260" spans="1:5" ht="15">
      <c r="A260" t="s">
        <v>42</v>
      </c>
      <c r="B260" s="10" t="s">
        <v>47</v>
      </c>
      <c r="C260" s="5">
        <v>0</v>
      </c>
      <c r="E260" s="5">
        <v>0</v>
      </c>
    </row>
    <row r="261" spans="1:5" ht="15">
      <c r="A261" t="s">
        <v>42</v>
      </c>
      <c r="B261" s="10" t="s">
        <v>49</v>
      </c>
      <c r="C261" s="5">
        <v>0</v>
      </c>
      <c r="E261" s="5">
        <v>0</v>
      </c>
    </row>
    <row r="262" spans="1:5" ht="15">
      <c r="A262" t="s">
        <v>42</v>
      </c>
      <c r="B262" s="12" t="s">
        <v>55</v>
      </c>
      <c r="C262" s="5">
        <v>0</v>
      </c>
      <c r="E262" s="5">
        <v>0</v>
      </c>
    </row>
    <row r="263" spans="1:5" ht="15">
      <c r="A263" t="s">
        <v>42</v>
      </c>
      <c r="B263" s="12" t="s">
        <v>56</v>
      </c>
      <c r="C263" s="5">
        <v>0</v>
      </c>
      <c r="E263" s="5">
        <v>0</v>
      </c>
    </row>
    <row r="264" spans="1:8" ht="15">
      <c r="A264" t="s">
        <v>42</v>
      </c>
      <c r="B264" s="5" t="s">
        <v>46</v>
      </c>
      <c r="C264" s="5" t="s">
        <v>489</v>
      </c>
      <c r="D264">
        <v>1</v>
      </c>
      <c r="E264" s="5">
        <v>332.5</v>
      </c>
      <c r="G264">
        <v>1.56</v>
      </c>
      <c r="H264" s="4"/>
    </row>
    <row r="265" spans="1:7" ht="15">
      <c r="A265" t="s">
        <v>42</v>
      </c>
      <c r="B265" s="12" t="s">
        <v>57</v>
      </c>
      <c r="C265" s="5">
        <v>0</v>
      </c>
      <c r="E265" s="5">
        <v>0</v>
      </c>
      <c r="G265" s="4"/>
    </row>
    <row r="266" spans="1:5" ht="15">
      <c r="A266" t="s">
        <v>42</v>
      </c>
      <c r="B266" s="5" t="s">
        <v>44</v>
      </c>
      <c r="C266" s="5">
        <v>0</v>
      </c>
      <c r="D266" s="4"/>
      <c r="E266" s="5">
        <v>0</v>
      </c>
    </row>
    <row r="267" spans="1:5" ht="15">
      <c r="A267" t="s">
        <v>42</v>
      </c>
      <c r="B267" s="10" t="s">
        <v>48</v>
      </c>
      <c r="C267" s="5">
        <v>0</v>
      </c>
      <c r="E267" s="5">
        <v>0</v>
      </c>
    </row>
    <row r="268" spans="1:5" ht="15">
      <c r="A268" t="s">
        <v>42</v>
      </c>
      <c r="B268" s="12" t="s">
        <v>58</v>
      </c>
      <c r="C268" s="5">
        <v>0</v>
      </c>
      <c r="E268" s="5">
        <v>0</v>
      </c>
    </row>
    <row r="269" spans="1:8" ht="15">
      <c r="A269" t="s">
        <v>42</v>
      </c>
      <c r="B269" s="12" t="s">
        <v>53</v>
      </c>
      <c r="C269" s="5" t="s">
        <v>490</v>
      </c>
      <c r="D269">
        <v>1</v>
      </c>
      <c r="E269" s="5">
        <v>44.65</v>
      </c>
      <c r="G269">
        <v>1.56</v>
      </c>
      <c r="H269" s="4"/>
    </row>
    <row r="270" spans="1:8" ht="15">
      <c r="A270" t="s">
        <v>42</v>
      </c>
      <c r="B270" s="5" t="s">
        <v>64</v>
      </c>
      <c r="C270" s="5">
        <v>47.88</v>
      </c>
      <c r="D270">
        <v>1</v>
      </c>
      <c r="E270" s="5">
        <v>47.88</v>
      </c>
      <c r="G270">
        <v>1.56</v>
      </c>
      <c r="H270" s="4"/>
    </row>
    <row r="271" spans="1:7" ht="15">
      <c r="A271" t="s">
        <v>42</v>
      </c>
      <c r="B271" s="12" t="s">
        <v>60</v>
      </c>
      <c r="C271" s="5">
        <v>82.65</v>
      </c>
      <c r="D271">
        <v>1</v>
      </c>
      <c r="E271" s="5">
        <v>82.65</v>
      </c>
      <c r="G271">
        <v>1.56</v>
      </c>
    </row>
    <row r="272" spans="1:5" ht="15">
      <c r="A272" t="s">
        <v>42</v>
      </c>
      <c r="B272" s="5" t="s">
        <v>62</v>
      </c>
      <c r="C272" s="5">
        <v>0</v>
      </c>
      <c r="D272" s="4"/>
      <c r="E272" s="5">
        <v>0</v>
      </c>
    </row>
    <row r="273" spans="1:7" ht="15">
      <c r="A273" t="s">
        <v>42</v>
      </c>
      <c r="B273" s="10" t="s">
        <v>43</v>
      </c>
      <c r="C273" s="5" t="s">
        <v>491</v>
      </c>
      <c r="D273">
        <v>1</v>
      </c>
      <c r="E273" s="5">
        <v>261.25</v>
      </c>
      <c r="F273" s="4"/>
      <c r="G273">
        <v>1.56</v>
      </c>
    </row>
    <row r="274" spans="1:9" ht="15">
      <c r="A274" s="4" t="s">
        <v>42</v>
      </c>
      <c r="B274" s="5"/>
      <c r="C274" s="5"/>
      <c r="E274">
        <f>SUM(E250:E273)</f>
        <v>1854.1200000000001</v>
      </c>
      <c r="F274" s="4">
        <v>2076.6</v>
      </c>
      <c r="G274" s="4">
        <f>SUM(G250:G273)</f>
        <v>19.5</v>
      </c>
      <c r="H274" s="4">
        <v>2100</v>
      </c>
      <c r="I274" s="4">
        <v>4</v>
      </c>
    </row>
    <row r="275" spans="1:5" ht="15">
      <c r="A275" t="s">
        <v>29</v>
      </c>
      <c r="B275" s="5" t="s">
        <v>30</v>
      </c>
      <c r="C275" s="5">
        <v>0</v>
      </c>
      <c r="D275" s="4"/>
      <c r="E275">
        <v>0</v>
      </c>
    </row>
    <row r="276" spans="1:7" ht="15">
      <c r="A276" t="s">
        <v>29</v>
      </c>
      <c r="B276" s="5" t="s">
        <v>31</v>
      </c>
      <c r="C276" s="5"/>
      <c r="D276">
        <v>5</v>
      </c>
      <c r="E276">
        <v>95.48</v>
      </c>
      <c r="G276">
        <v>3.9</v>
      </c>
    </row>
    <row r="277" spans="1:7" ht="15">
      <c r="A277" t="s">
        <v>29</v>
      </c>
      <c r="B277" t="s">
        <v>32</v>
      </c>
      <c r="D277">
        <v>5</v>
      </c>
      <c r="E277">
        <v>157.23</v>
      </c>
      <c r="G277">
        <v>3.9</v>
      </c>
    </row>
    <row r="278" spans="1:8" ht="15">
      <c r="A278" t="s">
        <v>29</v>
      </c>
      <c r="B278" t="s">
        <v>33</v>
      </c>
      <c r="C278">
        <v>0</v>
      </c>
      <c r="E278">
        <v>0</v>
      </c>
      <c r="H278" s="4"/>
    </row>
    <row r="279" spans="1:9" ht="15">
      <c r="A279" s="4" t="s">
        <v>29</v>
      </c>
      <c r="E279">
        <f>SUM(E275:E278)</f>
        <v>252.70999999999998</v>
      </c>
      <c r="F279" s="4">
        <v>283</v>
      </c>
      <c r="G279" s="4">
        <f>SUM(G276:G278)</f>
        <v>7.8</v>
      </c>
      <c r="H279" s="4">
        <v>283</v>
      </c>
      <c r="I279" s="4">
        <v>-8</v>
      </c>
    </row>
    <row r="280" spans="1:5" ht="15">
      <c r="A280" t="s">
        <v>98</v>
      </c>
      <c r="B280" s="1" t="s">
        <v>100</v>
      </c>
      <c r="C280">
        <v>0</v>
      </c>
      <c r="D280" s="4"/>
      <c r="E280" s="5">
        <v>0</v>
      </c>
    </row>
    <row r="281" spans="1:7" ht="15">
      <c r="A281" t="s">
        <v>98</v>
      </c>
      <c r="B281" s="5" t="s">
        <v>99</v>
      </c>
      <c r="C281">
        <v>0</v>
      </c>
      <c r="E281" s="5">
        <v>0</v>
      </c>
      <c r="F281" s="4"/>
      <c r="G281" s="4"/>
    </row>
    <row r="282" spans="1:7" ht="15">
      <c r="A282" s="4" t="s">
        <v>98</v>
      </c>
      <c r="B282" s="1"/>
      <c r="C282" s="4"/>
      <c r="E282" s="5">
        <v>0</v>
      </c>
      <c r="G282" s="4"/>
    </row>
    <row r="283" spans="1:2" ht="15">
      <c r="A283" t="s">
        <v>454</v>
      </c>
      <c r="B283" s="8" t="s">
        <v>322</v>
      </c>
    </row>
    <row r="284" spans="1:2" ht="15">
      <c r="A284" t="s">
        <v>454</v>
      </c>
      <c r="B284" s="8" t="s">
        <v>338</v>
      </c>
    </row>
    <row r="285" spans="1:2" ht="15">
      <c r="A285" t="s">
        <v>454</v>
      </c>
      <c r="B285" s="8" t="s">
        <v>337</v>
      </c>
    </row>
    <row r="286" spans="1:2" ht="15">
      <c r="A286" t="s">
        <v>454</v>
      </c>
      <c r="B286" s="8" t="s">
        <v>458</v>
      </c>
    </row>
    <row r="287" spans="1:2" ht="15">
      <c r="A287" t="s">
        <v>454</v>
      </c>
      <c r="B287" s="8" t="s">
        <v>332</v>
      </c>
    </row>
    <row r="288" spans="1:2" ht="15">
      <c r="A288" t="s">
        <v>454</v>
      </c>
      <c r="B288" s="8" t="s">
        <v>323</v>
      </c>
    </row>
    <row r="289" spans="1:2" ht="15">
      <c r="A289" t="s">
        <v>454</v>
      </c>
      <c r="B289" s="8" t="s">
        <v>324</v>
      </c>
    </row>
    <row r="290" spans="1:2" ht="15">
      <c r="A290" t="s">
        <v>454</v>
      </c>
      <c r="B290" s="8" t="s">
        <v>339</v>
      </c>
    </row>
    <row r="291" spans="1:2" ht="15">
      <c r="A291" t="s">
        <v>454</v>
      </c>
      <c r="B291" s="8" t="s">
        <v>326</v>
      </c>
    </row>
    <row r="292" spans="1:2" ht="15">
      <c r="A292" t="s">
        <v>454</v>
      </c>
      <c r="B292" s="8" t="s">
        <v>325</v>
      </c>
    </row>
    <row r="293" spans="1:2" ht="15">
      <c r="A293" t="s">
        <v>454</v>
      </c>
      <c r="B293" s="8" t="s">
        <v>328</v>
      </c>
    </row>
    <row r="294" spans="1:2" ht="15">
      <c r="A294" t="s">
        <v>454</v>
      </c>
      <c r="B294" s="8" t="s">
        <v>329</v>
      </c>
    </row>
    <row r="295" spans="1:2" ht="15">
      <c r="A295" t="s">
        <v>454</v>
      </c>
      <c r="B295" s="8" t="s">
        <v>327</v>
      </c>
    </row>
    <row r="296" ht="15">
      <c r="A296" s="4" t="s">
        <v>454</v>
      </c>
    </row>
    <row r="297" spans="1:2" ht="15">
      <c r="A297" t="s">
        <v>459</v>
      </c>
      <c r="B297" s="8" t="s">
        <v>341</v>
      </c>
    </row>
    <row r="298" spans="1:2" ht="15">
      <c r="A298" t="s">
        <v>459</v>
      </c>
      <c r="B298" s="8" t="s">
        <v>340</v>
      </c>
    </row>
    <row r="299" spans="1:2" ht="15">
      <c r="A299" t="s">
        <v>459</v>
      </c>
      <c r="B299" s="8" t="s">
        <v>469</v>
      </c>
    </row>
    <row r="300" spans="1:2" ht="15">
      <c r="A300" t="s">
        <v>459</v>
      </c>
      <c r="B300" s="8" t="s">
        <v>468</v>
      </c>
    </row>
    <row r="301" spans="1:5" ht="15">
      <c r="A301" t="s">
        <v>459</v>
      </c>
      <c r="B301" t="s">
        <v>460</v>
      </c>
      <c r="C301">
        <v>0</v>
      </c>
      <c r="E301">
        <v>0</v>
      </c>
    </row>
    <row r="302" spans="1:5" ht="15">
      <c r="A302" t="s">
        <v>459</v>
      </c>
      <c r="B302" t="s">
        <v>461</v>
      </c>
      <c r="C302">
        <v>0</v>
      </c>
      <c r="E302">
        <v>0</v>
      </c>
    </row>
    <row r="303" ht="15">
      <c r="A303" s="4" t="s">
        <v>459</v>
      </c>
    </row>
    <row r="304" spans="1:5" ht="15">
      <c r="A304" t="s">
        <v>152</v>
      </c>
      <c r="B304" t="s">
        <v>154</v>
      </c>
      <c r="C304">
        <v>0</v>
      </c>
      <c r="E304">
        <v>0</v>
      </c>
    </row>
    <row r="305" spans="1:5" ht="15">
      <c r="A305" t="s">
        <v>152</v>
      </c>
      <c r="B305" s="1" t="s">
        <v>153</v>
      </c>
      <c r="C305">
        <v>0</v>
      </c>
      <c r="E305">
        <v>0</v>
      </c>
    </row>
    <row r="306" spans="1:7" ht="15">
      <c r="A306" t="s">
        <v>152</v>
      </c>
      <c r="B306" s="12" t="s">
        <v>156</v>
      </c>
      <c r="C306">
        <v>194.47</v>
      </c>
      <c r="D306">
        <v>1</v>
      </c>
      <c r="E306">
        <v>194.47</v>
      </c>
      <c r="G306">
        <v>1.56</v>
      </c>
    </row>
    <row r="307" spans="1:5" ht="15">
      <c r="A307" t="s">
        <v>152</v>
      </c>
      <c r="B307" s="12" t="s">
        <v>155</v>
      </c>
      <c r="C307">
        <v>0</v>
      </c>
      <c r="E307">
        <v>0</v>
      </c>
    </row>
    <row r="308" spans="1:9" ht="15">
      <c r="A308" s="4" t="s">
        <v>152</v>
      </c>
      <c r="B308" s="3"/>
      <c r="D308" s="4"/>
      <c r="E308">
        <f>SUM(E304:E307)</f>
        <v>194.47</v>
      </c>
      <c r="F308" s="4">
        <v>217.8</v>
      </c>
      <c r="G308" s="4">
        <v>1.56</v>
      </c>
      <c r="H308" s="4">
        <v>220</v>
      </c>
      <c r="I308" s="4">
        <v>1</v>
      </c>
    </row>
    <row r="309" spans="1:6" ht="15">
      <c r="A309" t="s">
        <v>112</v>
      </c>
      <c r="B309" t="s">
        <v>114</v>
      </c>
      <c r="C309">
        <v>0</v>
      </c>
      <c r="E309">
        <v>0</v>
      </c>
      <c r="F309" s="4"/>
    </row>
    <row r="310" spans="1:7" ht="15">
      <c r="A310" t="s">
        <v>112</v>
      </c>
      <c r="B310" t="s">
        <v>115</v>
      </c>
      <c r="C310" t="s">
        <v>492</v>
      </c>
      <c r="D310" s="5">
        <v>1</v>
      </c>
      <c r="E310">
        <v>161.5</v>
      </c>
      <c r="G310">
        <v>1.56</v>
      </c>
    </row>
    <row r="311" spans="1:5" ht="15">
      <c r="A311" t="s">
        <v>112</v>
      </c>
      <c r="B311" t="s">
        <v>113</v>
      </c>
      <c r="C311">
        <v>0</v>
      </c>
      <c r="E311">
        <v>0</v>
      </c>
    </row>
    <row r="312" spans="1:19" ht="15">
      <c r="A312" s="4" t="s">
        <v>112</v>
      </c>
      <c r="C312" s="4"/>
      <c r="E312">
        <f>SUM(E309:E311)</f>
        <v>161.5</v>
      </c>
      <c r="F312" s="4">
        <v>180.8</v>
      </c>
      <c r="G312" s="4">
        <v>1.56</v>
      </c>
      <c r="H312" s="4">
        <v>181</v>
      </c>
      <c r="I312" s="4">
        <v>-1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8" ht="15">
      <c r="A313" t="s">
        <v>196</v>
      </c>
      <c r="B313" t="s">
        <v>195</v>
      </c>
      <c r="C313">
        <v>0</v>
      </c>
      <c r="E313">
        <v>0</v>
      </c>
      <c r="H313" s="4"/>
    </row>
    <row r="314" spans="1:8" ht="15">
      <c r="A314" t="s">
        <v>196</v>
      </c>
      <c r="B314" t="s">
        <v>194</v>
      </c>
      <c r="C314" t="s">
        <v>477</v>
      </c>
      <c r="D314">
        <v>1</v>
      </c>
      <c r="E314">
        <v>135.85</v>
      </c>
      <c r="G314">
        <v>1.56</v>
      </c>
      <c r="H314" s="4"/>
    </row>
    <row r="315" spans="1:8" ht="15">
      <c r="A315" t="s">
        <v>196</v>
      </c>
      <c r="B315" t="s">
        <v>193</v>
      </c>
      <c r="C315">
        <v>0</v>
      </c>
      <c r="E315">
        <v>0</v>
      </c>
      <c r="H315" s="4"/>
    </row>
    <row r="316" spans="1:9" ht="15">
      <c r="A316" s="4" t="s">
        <v>196</v>
      </c>
      <c r="E316">
        <f>SUM(E313:E315)</f>
        <v>135.85</v>
      </c>
      <c r="F316" s="4">
        <v>152</v>
      </c>
      <c r="G316" s="4">
        <v>1.56</v>
      </c>
      <c r="H316" s="4">
        <v>152</v>
      </c>
      <c r="I316" s="4">
        <v>-1.5</v>
      </c>
    </row>
    <row r="317" spans="1:8" ht="15">
      <c r="A317" s="5" t="s">
        <v>159</v>
      </c>
      <c r="B317" t="s">
        <v>160</v>
      </c>
      <c r="C317">
        <v>0</v>
      </c>
      <c r="E317">
        <v>0</v>
      </c>
      <c r="H317" s="4"/>
    </row>
    <row r="318" spans="1:8" ht="15">
      <c r="A318" s="5" t="s">
        <v>159</v>
      </c>
      <c r="B318" t="s">
        <v>161</v>
      </c>
      <c r="C318">
        <v>19.95</v>
      </c>
      <c r="D318">
        <v>2</v>
      </c>
      <c r="E318">
        <v>39.9</v>
      </c>
      <c r="G318">
        <v>1.56</v>
      </c>
      <c r="H318" s="4"/>
    </row>
    <row r="319" spans="1:8" ht="15">
      <c r="A319" s="5" t="s">
        <v>159</v>
      </c>
      <c r="B319" t="s">
        <v>162</v>
      </c>
      <c r="C319">
        <v>0</v>
      </c>
      <c r="E319">
        <v>0</v>
      </c>
      <c r="H319" s="4"/>
    </row>
    <row r="320" spans="1:8" ht="15">
      <c r="A320" s="5" t="s">
        <v>159</v>
      </c>
      <c r="B320" t="s">
        <v>163</v>
      </c>
      <c r="D320">
        <v>5</v>
      </c>
      <c r="E320">
        <v>88.35</v>
      </c>
      <c r="G320">
        <v>3.9</v>
      </c>
      <c r="H320" s="4"/>
    </row>
    <row r="321" spans="1:9" ht="15">
      <c r="A321" s="4" t="s">
        <v>159</v>
      </c>
      <c r="E321">
        <f>SUM(E317:E320)</f>
        <v>128.25</v>
      </c>
      <c r="F321" s="4">
        <v>143.6</v>
      </c>
      <c r="G321">
        <f>SUM(G317:G320)</f>
        <v>5.46</v>
      </c>
      <c r="H321" s="4">
        <v>145</v>
      </c>
      <c r="I321" s="4">
        <v>-4</v>
      </c>
    </row>
    <row r="322" spans="1:2" ht="15">
      <c r="A322" t="s">
        <v>462</v>
      </c>
      <c r="B322" s="8" t="s">
        <v>335</v>
      </c>
    </row>
    <row r="323" spans="1:2" ht="15">
      <c r="A323" t="s">
        <v>462</v>
      </c>
      <c r="B323" s="8" t="s">
        <v>336</v>
      </c>
    </row>
    <row r="324" ht="15">
      <c r="A324" s="4" t="s">
        <v>462</v>
      </c>
    </row>
    <row r="325" spans="1:8" ht="15">
      <c r="A325" t="s">
        <v>85</v>
      </c>
      <c r="B325" s="1" t="s">
        <v>92</v>
      </c>
      <c r="C325" t="s">
        <v>485</v>
      </c>
      <c r="D325">
        <v>1</v>
      </c>
      <c r="E325">
        <v>51.87</v>
      </c>
      <c r="G325">
        <v>1.56</v>
      </c>
      <c r="H325" s="4"/>
    </row>
    <row r="326" spans="1:7" ht="15">
      <c r="A326" t="s">
        <v>85</v>
      </c>
      <c r="B326" s="1" t="s">
        <v>91</v>
      </c>
      <c r="C326" t="s">
        <v>481</v>
      </c>
      <c r="D326">
        <v>1</v>
      </c>
      <c r="E326">
        <v>53.87</v>
      </c>
      <c r="G326">
        <v>1.56</v>
      </c>
    </row>
    <row r="327" spans="1:5" ht="15">
      <c r="A327" t="s">
        <v>85</v>
      </c>
      <c r="B327" s="1" t="s">
        <v>94</v>
      </c>
      <c r="C327">
        <v>0</v>
      </c>
      <c r="E327">
        <v>0</v>
      </c>
    </row>
    <row r="328" spans="1:5" ht="15">
      <c r="A328" t="s">
        <v>85</v>
      </c>
      <c r="B328" s="5" t="s">
        <v>88</v>
      </c>
      <c r="C328">
        <v>0</v>
      </c>
      <c r="D328" s="4"/>
      <c r="E328">
        <v>0</v>
      </c>
    </row>
    <row r="329" spans="1:5" ht="15">
      <c r="A329" t="s">
        <v>85</v>
      </c>
      <c r="B329" s="1" t="s">
        <v>93</v>
      </c>
      <c r="C329">
        <v>0</v>
      </c>
      <c r="E329">
        <v>0</v>
      </c>
    </row>
    <row r="330" spans="1:7" ht="15">
      <c r="A330" t="s">
        <v>85</v>
      </c>
      <c r="B330" s="5" t="s">
        <v>90</v>
      </c>
      <c r="C330" s="5">
        <v>47.88</v>
      </c>
      <c r="D330">
        <v>1</v>
      </c>
      <c r="E330" s="5">
        <v>47.88</v>
      </c>
      <c r="G330">
        <v>1.56</v>
      </c>
    </row>
    <row r="331" spans="1:7" ht="15">
      <c r="A331" t="s">
        <v>85</v>
      </c>
      <c r="B331" s="5" t="s">
        <v>89</v>
      </c>
      <c r="C331" s="5">
        <v>47.88</v>
      </c>
      <c r="D331">
        <v>1</v>
      </c>
      <c r="E331" s="5">
        <v>47.88</v>
      </c>
      <c r="G331">
        <v>1.56</v>
      </c>
    </row>
    <row r="332" spans="1:8" ht="15">
      <c r="A332" t="s">
        <v>85</v>
      </c>
      <c r="B332" s="10" t="s">
        <v>123</v>
      </c>
      <c r="C332" s="5">
        <v>194.56</v>
      </c>
      <c r="D332">
        <v>1</v>
      </c>
      <c r="E332" s="5">
        <v>194.56</v>
      </c>
      <c r="G332">
        <v>1.56</v>
      </c>
      <c r="H332" s="4"/>
    </row>
    <row r="333" spans="1:7" ht="15">
      <c r="A333" t="s">
        <v>85</v>
      </c>
      <c r="B333" s="10" t="s">
        <v>124</v>
      </c>
      <c r="C333" s="5">
        <v>204.54</v>
      </c>
      <c r="D333">
        <v>1</v>
      </c>
      <c r="E333" s="5">
        <v>204.54</v>
      </c>
      <c r="G333">
        <v>1.56</v>
      </c>
    </row>
    <row r="334" spans="1:5" ht="15">
      <c r="A334" t="s">
        <v>85</v>
      </c>
      <c r="B334" s="5" t="s">
        <v>119</v>
      </c>
      <c r="C334" s="5">
        <v>0</v>
      </c>
      <c r="E334" s="5">
        <v>0</v>
      </c>
    </row>
    <row r="335" spans="1:7" ht="15">
      <c r="A335" t="s">
        <v>85</v>
      </c>
      <c r="B335" s="5" t="s">
        <v>86</v>
      </c>
      <c r="C335" s="5">
        <v>169.1</v>
      </c>
      <c r="D335">
        <v>1</v>
      </c>
      <c r="E335" s="5">
        <v>169.1</v>
      </c>
      <c r="G335">
        <v>1.56</v>
      </c>
    </row>
    <row r="336" spans="1:8" ht="15">
      <c r="A336" t="s">
        <v>85</v>
      </c>
      <c r="B336" s="5" t="s">
        <v>120</v>
      </c>
      <c r="C336" s="5" t="s">
        <v>484</v>
      </c>
      <c r="D336">
        <v>1</v>
      </c>
      <c r="E336" s="5">
        <v>182.4</v>
      </c>
      <c r="G336">
        <v>1.56</v>
      </c>
      <c r="H336" s="4"/>
    </row>
    <row r="337" spans="1:5" ht="15">
      <c r="A337" t="s">
        <v>85</v>
      </c>
      <c r="B337" s="5" t="s">
        <v>87</v>
      </c>
      <c r="C337" s="5">
        <v>0</v>
      </c>
      <c r="E337" s="5">
        <v>0</v>
      </c>
    </row>
    <row r="338" spans="1:7" ht="15">
      <c r="A338" t="s">
        <v>85</v>
      </c>
      <c r="B338" t="s">
        <v>122</v>
      </c>
      <c r="C338">
        <v>168.15</v>
      </c>
      <c r="D338">
        <v>1</v>
      </c>
      <c r="E338">
        <v>168.15</v>
      </c>
      <c r="G338">
        <v>1.56</v>
      </c>
    </row>
    <row r="339" spans="1:7" ht="15">
      <c r="A339" t="s">
        <v>85</v>
      </c>
      <c r="B339" s="5" t="s">
        <v>121</v>
      </c>
      <c r="C339" t="s">
        <v>483</v>
      </c>
      <c r="D339">
        <v>1</v>
      </c>
      <c r="E339">
        <v>168.15</v>
      </c>
      <c r="F339" s="4"/>
      <c r="G339">
        <v>1.56</v>
      </c>
    </row>
    <row r="340" spans="1:9" ht="15">
      <c r="A340" s="4" t="s">
        <v>85</v>
      </c>
      <c r="B340" s="1"/>
      <c r="C340" s="5">
        <v>0</v>
      </c>
      <c r="E340" s="5">
        <f>SUM(E325:E339)</f>
        <v>1288.4</v>
      </c>
      <c r="F340" s="4">
        <v>1443</v>
      </c>
      <c r="G340" s="4">
        <f>SUM(G325:G339)</f>
        <v>15.600000000000003</v>
      </c>
      <c r="H340" s="4">
        <v>1443</v>
      </c>
      <c r="I340" s="4">
        <v>-15.6</v>
      </c>
    </row>
    <row r="341" spans="1:8" ht="15">
      <c r="A341" t="s">
        <v>40</v>
      </c>
      <c r="B341" s="12" t="s">
        <v>41</v>
      </c>
      <c r="C341" t="s">
        <v>493</v>
      </c>
      <c r="D341">
        <v>1</v>
      </c>
      <c r="E341">
        <v>296.4</v>
      </c>
      <c r="G341">
        <v>1.56</v>
      </c>
      <c r="H341" s="4"/>
    </row>
    <row r="342" spans="1:8" ht="15">
      <c r="A342" t="s">
        <v>40</v>
      </c>
      <c r="B342" s="12" t="s">
        <v>67</v>
      </c>
      <c r="C342" t="s">
        <v>493</v>
      </c>
      <c r="D342">
        <v>1</v>
      </c>
      <c r="E342">
        <v>296.4</v>
      </c>
      <c r="G342">
        <v>1.56</v>
      </c>
      <c r="H342" s="4"/>
    </row>
    <row r="343" spans="1:9" ht="15">
      <c r="A343" s="4" t="s">
        <v>40</v>
      </c>
      <c r="B343" s="1"/>
      <c r="E343">
        <f>SUM(E341:E342)</f>
        <v>592.8</v>
      </c>
      <c r="F343" s="4">
        <v>664</v>
      </c>
      <c r="G343" s="4">
        <f>SUM(G341:G342)</f>
        <v>3.12</v>
      </c>
      <c r="H343" s="4">
        <v>664</v>
      </c>
      <c r="I343" s="4">
        <v>-3</v>
      </c>
    </row>
    <row r="344" spans="1:2" ht="15">
      <c r="A344" t="s">
        <v>24</v>
      </c>
      <c r="B344" s="8" t="s">
        <v>358</v>
      </c>
    </row>
    <row r="345" spans="1:2" ht="15">
      <c r="A345" t="s">
        <v>24</v>
      </c>
      <c r="B345" s="8" t="s">
        <v>357</v>
      </c>
    </row>
    <row r="346" spans="1:2" ht="15">
      <c r="A346" t="s">
        <v>24</v>
      </c>
      <c r="B346" s="8" t="s">
        <v>353</v>
      </c>
    </row>
    <row r="347" spans="1:2" ht="15">
      <c r="A347" t="s">
        <v>24</v>
      </c>
      <c r="B347" s="8" t="s">
        <v>352</v>
      </c>
    </row>
    <row r="348" spans="1:2" ht="15">
      <c r="A348" t="s">
        <v>24</v>
      </c>
      <c r="B348" s="8" t="s">
        <v>356</v>
      </c>
    </row>
    <row r="349" spans="1:2" ht="15">
      <c r="A349" t="s">
        <v>24</v>
      </c>
      <c r="B349" s="8" t="s">
        <v>355</v>
      </c>
    </row>
    <row r="350" spans="1:2" ht="15">
      <c r="A350" t="s">
        <v>24</v>
      </c>
      <c r="B350" s="8" t="s">
        <v>354</v>
      </c>
    </row>
    <row r="351" spans="1:2" ht="15">
      <c r="A351" t="s">
        <v>24</v>
      </c>
      <c r="B351" s="8" t="s">
        <v>449</v>
      </c>
    </row>
    <row r="352" spans="1:5" ht="15">
      <c r="A352" s="2" t="s">
        <v>24</v>
      </c>
      <c r="B352" s="10" t="s">
        <v>25</v>
      </c>
      <c r="C352">
        <v>362</v>
      </c>
      <c r="D352">
        <v>1</v>
      </c>
      <c r="E352">
        <v>362</v>
      </c>
    </row>
    <row r="353" ht="15">
      <c r="A353" s="13" t="s">
        <v>24</v>
      </c>
    </row>
    <row r="354" spans="1:2" ht="15">
      <c r="A354" t="s">
        <v>6</v>
      </c>
      <c r="B354" s="8" t="s">
        <v>268</v>
      </c>
    </row>
    <row r="355" spans="1:2" ht="15">
      <c r="A355" t="s">
        <v>6</v>
      </c>
      <c r="B355" s="8" t="s">
        <v>267</v>
      </c>
    </row>
    <row r="356" spans="1:2" ht="15">
      <c r="A356" t="s">
        <v>6</v>
      </c>
      <c r="B356" s="8" t="s">
        <v>269</v>
      </c>
    </row>
    <row r="357" spans="1:2" ht="15">
      <c r="A357" t="s">
        <v>6</v>
      </c>
      <c r="B357" s="8" t="s">
        <v>270</v>
      </c>
    </row>
    <row r="358" spans="1:2" ht="15">
      <c r="A358" t="s">
        <v>6</v>
      </c>
      <c r="B358" s="8" t="s">
        <v>271</v>
      </c>
    </row>
    <row r="359" spans="1:2" ht="15">
      <c r="A359" t="s">
        <v>6</v>
      </c>
      <c r="B359" s="8" t="s">
        <v>272</v>
      </c>
    </row>
    <row r="360" spans="1:2" ht="15">
      <c r="A360" t="s">
        <v>6</v>
      </c>
      <c r="B360" s="8" t="s">
        <v>273</v>
      </c>
    </row>
    <row r="361" ht="15">
      <c r="A361" t="s">
        <v>6</v>
      </c>
    </row>
    <row r="362" ht="15">
      <c r="A362" t="s">
        <v>6</v>
      </c>
    </row>
    <row r="364" spans="2:4" ht="15">
      <c r="B364" s="7"/>
      <c r="C364" s="4"/>
      <c r="D364" s="4"/>
    </row>
    <row r="365" spans="5:6" ht="15">
      <c r="E365" s="4"/>
      <c r="F365" s="4"/>
    </row>
    <row r="366" spans="2:3" ht="15">
      <c r="B366" s="1"/>
      <c r="C366" s="4"/>
    </row>
    <row r="368" ht="15">
      <c r="B368" s="8"/>
    </row>
    <row r="369" ht="15">
      <c r="E369" s="4"/>
    </row>
    <row r="375" ht="15">
      <c r="B375" s="8" t="s">
        <v>321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140625" style="0" customWidth="1"/>
    <col min="2" max="2" width="56.28125" style="0" customWidth="1"/>
  </cols>
  <sheetData>
    <row r="3" spans="1:3" ht="15">
      <c r="A3" t="s">
        <v>289</v>
      </c>
      <c r="B3" t="s">
        <v>286</v>
      </c>
      <c r="C3">
        <v>160</v>
      </c>
    </row>
    <row r="4" spans="2:3" ht="15">
      <c r="B4" t="s">
        <v>287</v>
      </c>
      <c r="C4">
        <v>281</v>
      </c>
    </row>
    <row r="5" spans="2:3" ht="15">
      <c r="B5" t="s">
        <v>288</v>
      </c>
      <c r="C5">
        <v>160</v>
      </c>
    </row>
    <row r="6" spans="3:5" ht="15">
      <c r="C6">
        <f>SUM(C3:C5)</f>
        <v>601</v>
      </c>
      <c r="D6">
        <v>709</v>
      </c>
      <c r="E6">
        <v>716</v>
      </c>
    </row>
    <row r="8" spans="1:2" ht="15">
      <c r="A8" t="s">
        <v>290</v>
      </c>
      <c r="B8" s="8" t="s">
        <v>291</v>
      </c>
    </row>
    <row r="9" spans="2:3" ht="15">
      <c r="B9" t="s">
        <v>303</v>
      </c>
      <c r="C9">
        <v>144.69</v>
      </c>
    </row>
    <row r="10" spans="2:3" ht="15">
      <c r="B10" t="s">
        <v>304</v>
      </c>
      <c r="C10">
        <v>94.81</v>
      </c>
    </row>
    <row r="11" ht="15">
      <c r="B11" t="s">
        <v>305</v>
      </c>
    </row>
    <row r="12" ht="15">
      <c r="B12" t="s">
        <v>306</v>
      </c>
    </row>
    <row r="13" spans="3:5" ht="15">
      <c r="C13">
        <f>SUM(C9:C12)</f>
        <v>239.5</v>
      </c>
      <c r="D13">
        <v>282.6</v>
      </c>
      <c r="E13">
        <v>287</v>
      </c>
    </row>
    <row r="16" spans="1:2" ht="15">
      <c r="A16" t="s">
        <v>292</v>
      </c>
      <c r="B16" t="s">
        <v>293</v>
      </c>
    </row>
    <row r="17" ht="15">
      <c r="B17" t="s">
        <v>294</v>
      </c>
    </row>
    <row r="18" spans="2:6" ht="15">
      <c r="B18" t="s">
        <v>295</v>
      </c>
      <c r="C18">
        <v>57.86</v>
      </c>
      <c r="D18">
        <v>2</v>
      </c>
      <c r="E18">
        <v>115.72</v>
      </c>
      <c r="F18">
        <v>140</v>
      </c>
    </row>
    <row r="19" ht="15">
      <c r="B19" t="s">
        <v>296</v>
      </c>
    </row>
    <row r="20" ht="15">
      <c r="B20" t="s">
        <v>297</v>
      </c>
    </row>
    <row r="22" spans="1:2" ht="15">
      <c r="A22" t="s">
        <v>298</v>
      </c>
      <c r="B22" t="s">
        <v>299</v>
      </c>
    </row>
    <row r="23" spans="2:3" ht="15">
      <c r="B23" t="s">
        <v>300</v>
      </c>
      <c r="C23">
        <v>184.59</v>
      </c>
    </row>
    <row r="24" spans="2:3" ht="15">
      <c r="B24" t="s">
        <v>301</v>
      </c>
      <c r="C24">
        <v>202.26</v>
      </c>
    </row>
    <row r="25" ht="15">
      <c r="B25" t="s">
        <v>302</v>
      </c>
    </row>
    <row r="26" spans="3:5" ht="15">
      <c r="C26">
        <f>SUM(C22:C25)</f>
        <v>386.85</v>
      </c>
      <c r="D26">
        <v>456.5</v>
      </c>
      <c r="E26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43">
      <selection activeCell="A82" sqref="A82:A107"/>
    </sheetView>
  </sheetViews>
  <sheetFormatPr defaultColWidth="9.140625" defaultRowHeight="15"/>
  <cols>
    <col min="1" max="1" width="80.7109375" style="0" customWidth="1"/>
    <col min="2" max="2" width="9.00390625" style="0" customWidth="1"/>
  </cols>
  <sheetData>
    <row r="1" ht="15">
      <c r="A1" s="8" t="s">
        <v>414</v>
      </c>
    </row>
    <row r="2" ht="15">
      <c r="A2" s="8" t="s">
        <v>415</v>
      </c>
    </row>
    <row r="3" ht="15">
      <c r="A3" s="8" t="s">
        <v>374</v>
      </c>
    </row>
    <row r="4" ht="15">
      <c r="A4" s="8" t="s">
        <v>416</v>
      </c>
    </row>
    <row r="5" ht="15">
      <c r="A5" s="8" t="s">
        <v>417</v>
      </c>
    </row>
    <row r="6" ht="15">
      <c r="A6" s="11" t="s">
        <v>360</v>
      </c>
    </row>
    <row r="7" ht="15">
      <c r="A7" s="11" t="s">
        <v>361</v>
      </c>
    </row>
    <row r="8" ht="15">
      <c r="A8" s="8" t="s">
        <v>375</v>
      </c>
    </row>
    <row r="9" ht="15">
      <c r="A9" s="8" t="s">
        <v>391</v>
      </c>
    </row>
    <row r="10" ht="15">
      <c r="A10" s="8" t="s">
        <v>400</v>
      </c>
    </row>
    <row r="11" ht="15">
      <c r="A11" s="8" t="s">
        <v>386</v>
      </c>
    </row>
    <row r="12" ht="15">
      <c r="A12" s="8" t="s">
        <v>335</v>
      </c>
    </row>
    <row r="13" ht="15">
      <c r="A13" s="8" t="s">
        <v>418</v>
      </c>
    </row>
    <row r="14" ht="15">
      <c r="A14" s="8" t="s">
        <v>419</v>
      </c>
    </row>
    <row r="15" ht="15">
      <c r="A15" s="8" t="s">
        <v>358</v>
      </c>
    </row>
    <row r="16" ht="15">
      <c r="A16" s="9" t="s">
        <v>371</v>
      </c>
    </row>
    <row r="17" ht="15">
      <c r="A17" s="8" t="s">
        <v>420</v>
      </c>
    </row>
    <row r="18" ht="15">
      <c r="A18" s="8" t="s">
        <v>395</v>
      </c>
    </row>
    <row r="19" ht="15">
      <c r="A19" s="9" t="s">
        <v>370</v>
      </c>
    </row>
    <row r="20" ht="15">
      <c r="A20" s="8" t="s">
        <v>394</v>
      </c>
    </row>
    <row r="21" ht="15">
      <c r="A21" s="8" t="s">
        <v>396</v>
      </c>
    </row>
    <row r="22" ht="15">
      <c r="A22" s="9" t="s">
        <v>369</v>
      </c>
    </row>
    <row r="23" ht="15">
      <c r="A23" s="9" t="s">
        <v>421</v>
      </c>
    </row>
    <row r="24" ht="15">
      <c r="A24" s="8" t="s">
        <v>422</v>
      </c>
    </row>
    <row r="25" ht="15">
      <c r="A25" s="8" t="s">
        <v>423</v>
      </c>
    </row>
    <row r="26" ht="15">
      <c r="A26" s="8" t="s">
        <v>424</v>
      </c>
    </row>
    <row r="27" ht="15">
      <c r="A27" s="8" t="s">
        <v>376</v>
      </c>
    </row>
    <row r="28" ht="15">
      <c r="A28" s="8" t="s">
        <v>377</v>
      </c>
    </row>
    <row r="29" ht="15">
      <c r="A29" s="9" t="s">
        <v>365</v>
      </c>
    </row>
    <row r="30" ht="15">
      <c r="A30" s="8" t="s">
        <v>425</v>
      </c>
    </row>
    <row r="31" ht="15">
      <c r="A31" s="9" t="s">
        <v>363</v>
      </c>
    </row>
    <row r="32" ht="15">
      <c r="A32" s="8" t="s">
        <v>426</v>
      </c>
    </row>
    <row r="33" ht="15">
      <c r="A33" s="8" t="s">
        <v>321</v>
      </c>
    </row>
    <row r="34" ht="15">
      <c r="A34" s="8" t="s">
        <v>401</v>
      </c>
    </row>
    <row r="35" ht="15">
      <c r="A35" s="8" t="s">
        <v>427</v>
      </c>
    </row>
    <row r="36" ht="15">
      <c r="A36" s="8" t="s">
        <v>428</v>
      </c>
    </row>
    <row r="37" ht="15">
      <c r="A37" s="8" t="s">
        <v>429</v>
      </c>
    </row>
    <row r="38" ht="15">
      <c r="A38" s="8" t="s">
        <v>387</v>
      </c>
    </row>
    <row r="39" ht="15">
      <c r="A39" s="8" t="s">
        <v>379</v>
      </c>
    </row>
    <row r="40" ht="15">
      <c r="A40" s="8" t="s">
        <v>388</v>
      </c>
    </row>
    <row r="41" ht="15">
      <c r="A41" s="8" t="s">
        <v>405</v>
      </c>
    </row>
    <row r="42" ht="15">
      <c r="A42" s="8" t="s">
        <v>331</v>
      </c>
    </row>
    <row r="43" ht="15">
      <c r="A43" s="8" t="s">
        <v>380</v>
      </c>
    </row>
    <row r="44" ht="15">
      <c r="A44" s="8" t="s">
        <v>332</v>
      </c>
    </row>
    <row r="45" ht="15">
      <c r="A45" s="8" t="s">
        <v>381</v>
      </c>
    </row>
    <row r="46" ht="15">
      <c r="A46" s="8" t="s">
        <v>403</v>
      </c>
    </row>
    <row r="47" ht="15">
      <c r="A47" s="8" t="s">
        <v>382</v>
      </c>
    </row>
    <row r="48" ht="15">
      <c r="A48" s="8" t="s">
        <v>404</v>
      </c>
    </row>
    <row r="49" ht="15">
      <c r="A49" s="8" t="s">
        <v>383</v>
      </c>
    </row>
    <row r="50" ht="15">
      <c r="A50" s="8" t="s">
        <v>389</v>
      </c>
    </row>
    <row r="51" ht="15">
      <c r="A51" s="8" t="s">
        <v>430</v>
      </c>
    </row>
    <row r="52" ht="15">
      <c r="A52" s="8" t="s">
        <v>431</v>
      </c>
    </row>
    <row r="53" ht="15">
      <c r="A53" s="8" t="s">
        <v>432</v>
      </c>
    </row>
    <row r="54" ht="15">
      <c r="A54" s="8" t="s">
        <v>390</v>
      </c>
    </row>
    <row r="55" ht="15">
      <c r="A55" s="8" t="s">
        <v>433</v>
      </c>
    </row>
    <row r="56" ht="15">
      <c r="A56" s="8" t="s">
        <v>402</v>
      </c>
    </row>
    <row r="57" ht="15">
      <c r="A57" s="8" t="s">
        <v>434</v>
      </c>
    </row>
    <row r="58" ht="15">
      <c r="A58" s="8" t="s">
        <v>435</v>
      </c>
    </row>
    <row r="59" ht="15">
      <c r="A59" s="8" t="s">
        <v>436</v>
      </c>
    </row>
    <row r="60" ht="15">
      <c r="A60" s="8" t="s">
        <v>437</v>
      </c>
    </row>
    <row r="61" ht="15">
      <c r="A61" s="8" t="s">
        <v>438</v>
      </c>
    </row>
    <row r="62" ht="15">
      <c r="A62" s="8" t="s">
        <v>439</v>
      </c>
    </row>
    <row r="63" ht="15">
      <c r="A63" s="8" t="s">
        <v>384</v>
      </c>
    </row>
    <row r="64" ht="15">
      <c r="A64" s="9" t="s">
        <v>406</v>
      </c>
    </row>
    <row r="65" ht="15">
      <c r="A65" s="8" t="s">
        <v>385</v>
      </c>
    </row>
    <row r="66" ht="15">
      <c r="A66" s="8" t="s">
        <v>440</v>
      </c>
    </row>
    <row r="67" ht="15">
      <c r="A67" s="9" t="s">
        <v>362</v>
      </c>
    </row>
    <row r="68" ht="15">
      <c r="A68" s="8" t="s">
        <v>393</v>
      </c>
    </row>
    <row r="69" ht="15">
      <c r="A69" s="8" t="s">
        <v>441</v>
      </c>
    </row>
    <row r="70" ht="15">
      <c r="A70" s="8" t="s">
        <v>397</v>
      </c>
    </row>
    <row r="71" ht="15">
      <c r="A71" s="8" t="s">
        <v>442</v>
      </c>
    </row>
    <row r="72" ht="15">
      <c r="A72" s="8" t="s">
        <v>408</v>
      </c>
    </row>
    <row r="73" ht="15">
      <c r="A73" s="8" t="s">
        <v>407</v>
      </c>
    </row>
    <row r="74" ht="15">
      <c r="A74" s="8" t="s">
        <v>409</v>
      </c>
    </row>
    <row r="75" ht="15">
      <c r="A75" s="8" t="s">
        <v>336</v>
      </c>
    </row>
    <row r="76" ht="15">
      <c r="A76" s="9" t="s">
        <v>372</v>
      </c>
    </row>
    <row r="77" ht="15">
      <c r="A77" s="9" t="s">
        <v>410</v>
      </c>
    </row>
    <row r="78" ht="15">
      <c r="A78" s="8" t="s">
        <v>378</v>
      </c>
    </row>
    <row r="79" ht="15">
      <c r="A79" s="8" t="s">
        <v>444</v>
      </c>
    </row>
    <row r="80" ht="15">
      <c r="A80" s="8" t="s">
        <v>398</v>
      </c>
    </row>
    <row r="81" ht="15">
      <c r="A81" s="8" t="s">
        <v>399</v>
      </c>
    </row>
    <row r="82" ht="15">
      <c r="A82" s="8" t="s">
        <v>443</v>
      </c>
    </row>
    <row r="83" ht="15">
      <c r="A83" s="8" t="s">
        <v>353</v>
      </c>
    </row>
    <row r="84" ht="15">
      <c r="A84" s="8" t="s">
        <v>392</v>
      </c>
    </row>
    <row r="85" ht="15">
      <c r="A85" s="8" t="s">
        <v>411</v>
      </c>
    </row>
    <row r="86" ht="15">
      <c r="A86" s="8" t="s">
        <v>445</v>
      </c>
    </row>
    <row r="87" ht="15">
      <c r="A87" s="8" t="s">
        <v>352</v>
      </c>
    </row>
    <row r="88" ht="15">
      <c r="A88" s="5"/>
    </row>
    <row r="89" ht="15">
      <c r="A89" s="8" t="s">
        <v>366</v>
      </c>
    </row>
    <row r="90" ht="15">
      <c r="A90" s="8" t="s">
        <v>367</v>
      </c>
    </row>
    <row r="91" ht="15">
      <c r="A91" s="8" t="s">
        <v>341</v>
      </c>
    </row>
    <row r="92" ht="15">
      <c r="A92" s="8" t="s">
        <v>368</v>
      </c>
    </row>
    <row r="93" ht="15">
      <c r="A93" s="8" t="s">
        <v>340</v>
      </c>
    </row>
    <row r="94" ht="15">
      <c r="A94" s="8" t="s">
        <v>446</v>
      </c>
    </row>
    <row r="95" ht="15">
      <c r="A95" s="8" t="s">
        <v>447</v>
      </c>
    </row>
    <row r="96" ht="15">
      <c r="A96" s="8" t="s">
        <v>463</v>
      </c>
    </row>
    <row r="97" ht="15">
      <c r="A97" s="9" t="s">
        <v>364</v>
      </c>
    </row>
    <row r="98" ht="15">
      <c r="A98" s="8" t="s">
        <v>448</v>
      </c>
    </row>
    <row r="99" ht="15">
      <c r="A99" s="8" t="s">
        <v>356</v>
      </c>
    </row>
    <row r="100" ht="15">
      <c r="A100" s="8" t="s">
        <v>355</v>
      </c>
    </row>
    <row r="101" ht="15">
      <c r="A101" s="8" t="s">
        <v>373</v>
      </c>
    </row>
    <row r="102" ht="15">
      <c r="A102" s="8" t="s">
        <v>354</v>
      </c>
    </row>
    <row r="103" ht="15">
      <c r="A103" s="8" t="s">
        <v>412</v>
      </c>
    </row>
    <row r="104" ht="15">
      <c r="A104" s="8" t="s">
        <v>413</v>
      </c>
    </row>
    <row r="105" ht="15">
      <c r="A105" s="8" t="s">
        <v>475</v>
      </c>
    </row>
    <row r="106" ht="15">
      <c r="A106" s="8" t="s">
        <v>469</v>
      </c>
    </row>
    <row r="107" ht="15">
      <c r="A107" s="8" t="s">
        <v>470</v>
      </c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6.57421875" style="0" customWidth="1"/>
    <col min="2" max="2" width="65.0039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5" ht="15">
      <c r="A2" t="s">
        <v>220</v>
      </c>
      <c r="B2" s="8" t="s">
        <v>346</v>
      </c>
      <c r="C2">
        <v>408.5</v>
      </c>
      <c r="E2">
        <v>408.5</v>
      </c>
    </row>
    <row r="3" spans="1:5" ht="15">
      <c r="A3" t="s">
        <v>220</v>
      </c>
      <c r="B3" s="8" t="s">
        <v>234</v>
      </c>
      <c r="C3">
        <v>408.5</v>
      </c>
      <c r="E3">
        <v>408.5</v>
      </c>
    </row>
    <row r="4" spans="1:5" ht="15">
      <c r="A4" t="s">
        <v>220</v>
      </c>
      <c r="B4" s="8" t="s">
        <v>342</v>
      </c>
      <c r="C4">
        <v>0</v>
      </c>
      <c r="E4">
        <v>0</v>
      </c>
    </row>
    <row r="5" spans="1:5" ht="15">
      <c r="A5" t="s">
        <v>220</v>
      </c>
      <c r="B5" s="8" t="s">
        <v>231</v>
      </c>
      <c r="C5">
        <v>0</v>
      </c>
      <c r="E5">
        <v>0</v>
      </c>
    </row>
    <row r="6" spans="1:5" ht="15">
      <c r="A6" t="s">
        <v>220</v>
      </c>
      <c r="B6" s="8" t="s">
        <v>221</v>
      </c>
      <c r="C6">
        <v>415.15</v>
      </c>
      <c r="E6">
        <v>415.15</v>
      </c>
    </row>
    <row r="7" spans="1:5" ht="15">
      <c r="A7" t="s">
        <v>220</v>
      </c>
      <c r="B7" s="8" t="s">
        <v>222</v>
      </c>
      <c r="C7">
        <v>426.55</v>
      </c>
      <c r="E7">
        <v>426.55</v>
      </c>
    </row>
    <row r="8" spans="1:5" ht="15">
      <c r="A8" t="s">
        <v>220</v>
      </c>
      <c r="B8" s="8" t="s">
        <v>225</v>
      </c>
      <c r="C8">
        <v>236.55</v>
      </c>
      <c r="E8">
        <v>236.55</v>
      </c>
    </row>
    <row r="9" spans="1:5" ht="15">
      <c r="A9" t="s">
        <v>220</v>
      </c>
      <c r="B9" s="8" t="s">
        <v>347</v>
      </c>
      <c r="C9">
        <v>272.65</v>
      </c>
      <c r="E9">
        <v>272.65</v>
      </c>
    </row>
    <row r="10" spans="1:5" ht="15">
      <c r="A10" t="s">
        <v>220</v>
      </c>
      <c r="B10" s="8" t="s">
        <v>235</v>
      </c>
      <c r="C10">
        <v>236.55</v>
      </c>
      <c r="E10">
        <v>236.55</v>
      </c>
    </row>
    <row r="11" spans="1:5" ht="15">
      <c r="A11" t="s">
        <v>220</v>
      </c>
      <c r="B11" s="8" t="s">
        <v>226</v>
      </c>
      <c r="C11">
        <v>236.55</v>
      </c>
      <c r="D11">
        <v>2</v>
      </c>
      <c r="E11">
        <v>473.1</v>
      </c>
    </row>
    <row r="12" spans="1:5" ht="15">
      <c r="A12" t="s">
        <v>220</v>
      </c>
      <c r="B12" s="8" t="s">
        <v>236</v>
      </c>
      <c r="C12">
        <v>236.55</v>
      </c>
      <c r="E12">
        <v>236.55</v>
      </c>
    </row>
    <row r="13" spans="1:5" ht="15">
      <c r="A13" t="s">
        <v>220</v>
      </c>
      <c r="B13" s="8" t="s">
        <v>227</v>
      </c>
      <c r="C13">
        <v>236.55</v>
      </c>
      <c r="E13">
        <v>236.55</v>
      </c>
    </row>
    <row r="14" spans="1:5" ht="15">
      <c r="A14" t="s">
        <v>220</v>
      </c>
      <c r="B14" s="8" t="s">
        <v>228</v>
      </c>
      <c r="C14">
        <v>0</v>
      </c>
      <c r="E14">
        <v>0</v>
      </c>
    </row>
    <row r="15" spans="1:5" ht="15">
      <c r="A15" t="s">
        <v>220</v>
      </c>
      <c r="B15" s="8" t="s">
        <v>229</v>
      </c>
      <c r="C15">
        <v>236.55</v>
      </c>
      <c r="D15">
        <v>2</v>
      </c>
      <c r="E15">
        <v>473.1</v>
      </c>
    </row>
    <row r="16" spans="1:5" ht="15">
      <c r="A16" t="s">
        <v>220</v>
      </c>
      <c r="B16" s="8" t="s">
        <v>230</v>
      </c>
      <c r="C16">
        <v>0</v>
      </c>
      <c r="E16">
        <v>0</v>
      </c>
    </row>
    <row r="17" spans="1:5" ht="15">
      <c r="A17" t="s">
        <v>220</v>
      </c>
      <c r="B17" s="8" t="s">
        <v>237</v>
      </c>
      <c r="C17">
        <v>0</v>
      </c>
      <c r="E17">
        <v>0</v>
      </c>
    </row>
    <row r="18" spans="1:5" ht="15">
      <c r="A18" t="s">
        <v>220</v>
      </c>
      <c r="B18" s="8" t="s">
        <v>238</v>
      </c>
      <c r="C18">
        <v>254.6</v>
      </c>
      <c r="E18">
        <v>254.6</v>
      </c>
    </row>
    <row r="19" spans="1:5" ht="15">
      <c r="A19" t="s">
        <v>220</v>
      </c>
      <c r="B19" s="8" t="s">
        <v>348</v>
      </c>
      <c r="C19">
        <v>272.65</v>
      </c>
      <c r="E19">
        <v>272.65</v>
      </c>
    </row>
    <row r="20" spans="1:5" ht="15">
      <c r="A20" t="s">
        <v>220</v>
      </c>
      <c r="B20" s="8" t="s">
        <v>232</v>
      </c>
      <c r="C20">
        <v>0</v>
      </c>
      <c r="E20">
        <v>0</v>
      </c>
    </row>
    <row r="21" spans="1:5" ht="15">
      <c r="A21" t="s">
        <v>220</v>
      </c>
      <c r="B21" s="8" t="s">
        <v>233</v>
      </c>
      <c r="C21">
        <v>0</v>
      </c>
      <c r="E21">
        <v>0</v>
      </c>
    </row>
    <row r="22" spans="1:5" ht="15">
      <c r="A22" t="s">
        <v>220</v>
      </c>
      <c r="B22" s="8" t="s">
        <v>343</v>
      </c>
      <c r="C22">
        <v>245.1</v>
      </c>
      <c r="E22">
        <v>245.1</v>
      </c>
    </row>
    <row r="23" spans="1:5" ht="15">
      <c r="A23" t="s">
        <v>220</v>
      </c>
      <c r="B23" s="8" t="s">
        <v>223</v>
      </c>
      <c r="C23">
        <v>218.5</v>
      </c>
      <c r="E23">
        <v>218.5</v>
      </c>
    </row>
    <row r="24" spans="1:5" ht="15">
      <c r="A24" t="s">
        <v>220</v>
      </c>
      <c r="B24" s="8" t="s">
        <v>224</v>
      </c>
      <c r="C24">
        <v>0</v>
      </c>
      <c r="E24">
        <v>0</v>
      </c>
    </row>
    <row r="25" spans="1:5" ht="15">
      <c r="A25" t="s">
        <v>220</v>
      </c>
      <c r="B25" s="8" t="s">
        <v>344</v>
      </c>
      <c r="C25">
        <v>207.1</v>
      </c>
      <c r="E25">
        <v>207.1</v>
      </c>
    </row>
    <row r="26" spans="1:5" ht="15">
      <c r="A26" t="s">
        <v>220</v>
      </c>
      <c r="B26" s="8" t="s">
        <v>345</v>
      </c>
      <c r="C26">
        <v>0</v>
      </c>
      <c r="E26">
        <v>0</v>
      </c>
    </row>
    <row r="27" spans="1:8" ht="15">
      <c r="A27" s="4" t="s">
        <v>220</v>
      </c>
      <c r="B27" s="4"/>
      <c r="C27" s="4"/>
      <c r="D27" s="4"/>
      <c r="E27" s="5">
        <f>SUM(E2:E26)</f>
        <v>5021.700000000001</v>
      </c>
      <c r="F27" s="4">
        <v>5624</v>
      </c>
      <c r="G27" s="4"/>
      <c r="H27" s="4">
        <v>5640</v>
      </c>
    </row>
    <row r="28" spans="1:5" ht="15">
      <c r="A28" t="s">
        <v>11</v>
      </c>
      <c r="B28" s="8" t="s">
        <v>256</v>
      </c>
      <c r="C28">
        <v>0</v>
      </c>
      <c r="E28">
        <v>0</v>
      </c>
    </row>
    <row r="29" spans="1:5" ht="15">
      <c r="A29" t="s">
        <v>11</v>
      </c>
      <c r="B29" s="8" t="s">
        <v>257</v>
      </c>
      <c r="C29">
        <v>236.55</v>
      </c>
      <c r="E29">
        <v>236.55</v>
      </c>
    </row>
    <row r="30" spans="1:5" ht="15">
      <c r="A30" t="s">
        <v>11</v>
      </c>
      <c r="B30" s="8" t="s">
        <v>258</v>
      </c>
      <c r="C30">
        <v>236.55</v>
      </c>
      <c r="E30">
        <v>236.55</v>
      </c>
    </row>
    <row r="31" spans="1:5" ht="15">
      <c r="A31" t="s">
        <v>11</v>
      </c>
      <c r="B31" s="8" t="s">
        <v>254</v>
      </c>
      <c r="C31">
        <v>0</v>
      </c>
      <c r="E31">
        <v>0</v>
      </c>
    </row>
    <row r="32" spans="1:5" ht="15">
      <c r="A32" t="s">
        <v>11</v>
      </c>
      <c r="B32" s="8" t="s">
        <v>253</v>
      </c>
      <c r="C32">
        <v>245.1</v>
      </c>
      <c r="E32">
        <v>245.1</v>
      </c>
    </row>
    <row r="33" spans="1:5" ht="15">
      <c r="A33" t="s">
        <v>11</v>
      </c>
      <c r="B33" s="8" t="s">
        <v>255</v>
      </c>
      <c r="C33">
        <v>245.1</v>
      </c>
      <c r="E33">
        <v>245.1</v>
      </c>
    </row>
    <row r="34" spans="1:5" ht="15">
      <c r="A34" s="5" t="s">
        <v>11</v>
      </c>
      <c r="B34" s="10" t="s">
        <v>546</v>
      </c>
      <c r="C34" s="4">
        <v>893</v>
      </c>
      <c r="E34" s="4">
        <v>893</v>
      </c>
    </row>
    <row r="35" spans="1:5" ht="15">
      <c r="A35" s="5" t="s">
        <v>11</v>
      </c>
      <c r="B35" s="10" t="s">
        <v>547</v>
      </c>
      <c r="C35" s="5">
        <v>0</v>
      </c>
      <c r="E35" s="5">
        <v>0</v>
      </c>
    </row>
    <row r="36" spans="1:8" ht="15">
      <c r="A36" s="4" t="s">
        <v>11</v>
      </c>
      <c r="B36" s="6"/>
      <c r="C36" s="4"/>
      <c r="D36" s="4"/>
      <c r="E36" s="5">
        <f>SUM(E28:E35)</f>
        <v>1856.3000000000002</v>
      </c>
      <c r="F36" s="4">
        <v>2079</v>
      </c>
      <c r="G36" s="4"/>
      <c r="H36">
        <v>2079</v>
      </c>
    </row>
    <row r="37" spans="1:5" ht="15">
      <c r="A37" t="s">
        <v>209</v>
      </c>
      <c r="B37" s="8" t="s">
        <v>283</v>
      </c>
      <c r="C37">
        <v>408.5</v>
      </c>
      <c r="E37">
        <v>408.5</v>
      </c>
    </row>
    <row r="38" spans="1:5" ht="15">
      <c r="A38" t="s">
        <v>209</v>
      </c>
      <c r="B38" s="8" t="s">
        <v>282</v>
      </c>
      <c r="C38">
        <v>218.5</v>
      </c>
      <c r="E38">
        <v>218.5</v>
      </c>
    </row>
    <row r="39" spans="1:5" ht="15">
      <c r="A39" t="s">
        <v>209</v>
      </c>
      <c r="B39" s="8" t="s">
        <v>334</v>
      </c>
      <c r="C39">
        <v>0</v>
      </c>
      <c r="E39">
        <v>0</v>
      </c>
    </row>
    <row r="40" spans="1:3" ht="15">
      <c r="A40" t="s">
        <v>209</v>
      </c>
      <c r="B40" t="s">
        <v>583</v>
      </c>
      <c r="C40">
        <v>426.55</v>
      </c>
    </row>
    <row r="41" spans="1:8" ht="15">
      <c r="A41" s="4" t="s">
        <v>209</v>
      </c>
      <c r="B41" s="8"/>
      <c r="E41">
        <f>SUM(E37:E39)</f>
        <v>627</v>
      </c>
      <c r="F41" s="4">
        <v>702</v>
      </c>
      <c r="H41">
        <v>710</v>
      </c>
    </row>
    <row r="42" spans="1:5" ht="15">
      <c r="A42" s="5" t="s">
        <v>76</v>
      </c>
      <c r="B42" s="9" t="s">
        <v>285</v>
      </c>
      <c r="C42">
        <v>0</v>
      </c>
      <c r="E42">
        <v>0</v>
      </c>
    </row>
    <row r="43" spans="1:5" ht="15">
      <c r="A43" s="5" t="s">
        <v>76</v>
      </c>
      <c r="B43" s="1" t="s">
        <v>83</v>
      </c>
      <c r="C43">
        <v>0</v>
      </c>
      <c r="E43">
        <v>0</v>
      </c>
    </row>
    <row r="44" spans="1:5" ht="15">
      <c r="A44" s="5" t="s">
        <v>76</v>
      </c>
      <c r="B44" s="9" t="s">
        <v>240</v>
      </c>
      <c r="C44">
        <v>236.55</v>
      </c>
      <c r="E44">
        <v>236.55</v>
      </c>
    </row>
    <row r="45" spans="1:5" ht="15">
      <c r="A45" s="5" t="s">
        <v>76</v>
      </c>
      <c r="B45" s="9" t="s">
        <v>239</v>
      </c>
      <c r="C45">
        <v>272.65</v>
      </c>
      <c r="E45">
        <v>272.65</v>
      </c>
    </row>
    <row r="46" spans="1:2" ht="15">
      <c r="A46" s="5" t="s">
        <v>76</v>
      </c>
      <c r="B46" s="15" t="s">
        <v>77</v>
      </c>
    </row>
    <row r="47" spans="1:2" ht="15">
      <c r="A47" s="5" t="s">
        <v>76</v>
      </c>
      <c r="B47" s="15" t="s">
        <v>78</v>
      </c>
    </row>
    <row r="48" spans="1:5" ht="15">
      <c r="A48" t="s">
        <v>76</v>
      </c>
      <c r="B48" s="8" t="s">
        <v>475</v>
      </c>
      <c r="C48">
        <v>218.5</v>
      </c>
      <c r="E48">
        <v>218.5</v>
      </c>
    </row>
    <row r="49" spans="1:5" ht="15">
      <c r="A49" t="s">
        <v>76</v>
      </c>
      <c r="B49" s="5" t="s">
        <v>582</v>
      </c>
      <c r="C49">
        <v>26.98</v>
      </c>
      <c r="D49">
        <v>2</v>
      </c>
      <c r="E49">
        <v>53.96</v>
      </c>
    </row>
    <row r="50" spans="1:5" ht="15">
      <c r="A50" t="s">
        <v>76</v>
      </c>
      <c r="B50" s="5" t="s">
        <v>19</v>
      </c>
      <c r="C50">
        <v>0</v>
      </c>
      <c r="E50">
        <v>0</v>
      </c>
    </row>
    <row r="51" spans="1:8" ht="15">
      <c r="A51" s="4" t="s">
        <v>76</v>
      </c>
      <c r="B51" s="5"/>
      <c r="E51">
        <f>SUM(E42:E50)</f>
        <v>781.6600000000001</v>
      </c>
      <c r="F51" s="4">
        <v>875.5</v>
      </c>
      <c r="H51">
        <v>875.5</v>
      </c>
    </row>
    <row r="52" spans="1:5" ht="15">
      <c r="A52" t="s">
        <v>465</v>
      </c>
      <c r="B52" s="8" t="s">
        <v>351</v>
      </c>
      <c r="C52">
        <v>0</v>
      </c>
      <c r="E52">
        <v>0</v>
      </c>
    </row>
    <row r="53" spans="1:5" ht="15">
      <c r="A53" t="s">
        <v>465</v>
      </c>
      <c r="B53" s="8" t="s">
        <v>350</v>
      </c>
      <c r="C53">
        <v>272.65</v>
      </c>
      <c r="E53">
        <v>272.65</v>
      </c>
    </row>
    <row r="54" spans="1:5" ht="15">
      <c r="A54" t="s">
        <v>465</v>
      </c>
      <c r="B54" s="8" t="s">
        <v>349</v>
      </c>
      <c r="C54">
        <v>0</v>
      </c>
      <c r="E54">
        <v>0</v>
      </c>
    </row>
    <row r="55" spans="1:8" ht="15">
      <c r="A55" s="4" t="s">
        <v>465</v>
      </c>
      <c r="B55" s="8"/>
      <c r="E55">
        <f>SUM(E52:E54)</f>
        <v>272.65</v>
      </c>
      <c r="F55" s="4">
        <v>305</v>
      </c>
      <c r="H55">
        <v>305</v>
      </c>
    </row>
    <row r="56" spans="1:5" ht="15">
      <c r="A56" t="s">
        <v>508</v>
      </c>
      <c r="B56" s="5" t="s">
        <v>504</v>
      </c>
      <c r="C56">
        <v>0</v>
      </c>
      <c r="E56">
        <v>0</v>
      </c>
    </row>
    <row r="57" spans="1:5" ht="15">
      <c r="A57" t="s">
        <v>508</v>
      </c>
      <c r="B57" s="5" t="s">
        <v>505</v>
      </c>
      <c r="C57">
        <v>167.11</v>
      </c>
      <c r="E57">
        <v>167.11</v>
      </c>
    </row>
    <row r="58" spans="1:5" ht="15">
      <c r="A58" t="s">
        <v>508</v>
      </c>
      <c r="B58" s="5" t="s">
        <v>506</v>
      </c>
      <c r="C58">
        <v>0</v>
      </c>
      <c r="E58">
        <v>0</v>
      </c>
    </row>
    <row r="59" spans="1:5" ht="15">
      <c r="A59" t="s">
        <v>508</v>
      </c>
      <c r="B59" s="5" t="s">
        <v>507</v>
      </c>
      <c r="C59">
        <v>0</v>
      </c>
      <c r="E59">
        <v>0</v>
      </c>
    </row>
    <row r="60" spans="1:5" ht="15">
      <c r="A60" t="s">
        <v>508</v>
      </c>
      <c r="B60" s="5" t="s">
        <v>509</v>
      </c>
      <c r="C60">
        <v>0</v>
      </c>
      <c r="E60">
        <v>0</v>
      </c>
    </row>
    <row r="61" spans="1:8" ht="15">
      <c r="A61" s="4" t="s">
        <v>508</v>
      </c>
      <c r="B61" s="5"/>
      <c r="E61">
        <f>SUM(E56:E60)</f>
        <v>167.11</v>
      </c>
      <c r="F61" s="4">
        <v>187</v>
      </c>
      <c r="H61">
        <v>187</v>
      </c>
    </row>
    <row r="62" spans="1:5" ht="15">
      <c r="A62" t="s">
        <v>453</v>
      </c>
      <c r="B62" s="8" t="s">
        <v>471</v>
      </c>
      <c r="C62">
        <v>236.55</v>
      </c>
      <c r="E62">
        <v>236.55</v>
      </c>
    </row>
    <row r="63" spans="1:5" ht="15">
      <c r="A63" t="s">
        <v>453</v>
      </c>
      <c r="B63" s="8" t="s">
        <v>499</v>
      </c>
      <c r="C63">
        <v>236.55</v>
      </c>
      <c r="E63">
        <v>236.55</v>
      </c>
    </row>
    <row r="64" spans="1:8" ht="15">
      <c r="A64" s="4" t="s">
        <v>453</v>
      </c>
      <c r="B64" s="8"/>
      <c r="E64">
        <f>SUM(E62:E63)</f>
        <v>473.1</v>
      </c>
      <c r="F64" s="4">
        <v>530</v>
      </c>
      <c r="H64">
        <v>530</v>
      </c>
    </row>
    <row r="65" spans="1:5" ht="15">
      <c r="A65" t="s">
        <v>246</v>
      </c>
      <c r="B65" s="5" t="s">
        <v>540</v>
      </c>
      <c r="C65">
        <v>0</v>
      </c>
      <c r="E65">
        <v>0</v>
      </c>
    </row>
    <row r="66" spans="1:5" ht="15">
      <c r="A66" t="s">
        <v>246</v>
      </c>
      <c r="B66" s="5" t="s">
        <v>541</v>
      </c>
      <c r="C66">
        <v>0</v>
      </c>
      <c r="E66">
        <v>0</v>
      </c>
    </row>
    <row r="67" spans="1:5" ht="15">
      <c r="A67" t="s">
        <v>246</v>
      </c>
      <c r="B67" s="5" t="s">
        <v>542</v>
      </c>
      <c r="C67">
        <v>135.85</v>
      </c>
      <c r="E67">
        <v>135.85</v>
      </c>
    </row>
    <row r="68" spans="1:5" ht="15">
      <c r="A68" t="s">
        <v>246</v>
      </c>
      <c r="B68" s="5" t="s">
        <v>543</v>
      </c>
      <c r="C68">
        <v>0</v>
      </c>
      <c r="E68">
        <v>0</v>
      </c>
    </row>
    <row r="69" spans="1:6" ht="15">
      <c r="A69" s="4" t="s">
        <v>246</v>
      </c>
      <c r="B69" s="5"/>
      <c r="E69">
        <f>SUM(E65:E68)</f>
        <v>135.85</v>
      </c>
      <c r="F69" s="4">
        <v>152</v>
      </c>
    </row>
    <row r="70" spans="1:5" ht="15">
      <c r="A70" t="s">
        <v>265</v>
      </c>
      <c r="B70" s="8" t="s">
        <v>266</v>
      </c>
      <c r="C70">
        <v>0</v>
      </c>
      <c r="E70">
        <v>0</v>
      </c>
    </row>
    <row r="71" spans="1:5" ht="15">
      <c r="A71" t="s">
        <v>265</v>
      </c>
      <c r="B71" s="8" t="s">
        <v>330</v>
      </c>
      <c r="C71">
        <v>0</v>
      </c>
      <c r="E71">
        <v>0</v>
      </c>
    </row>
    <row r="72" spans="1:5" ht="15">
      <c r="A72" t="s">
        <v>265</v>
      </c>
      <c r="B72" s="8" t="s">
        <v>359</v>
      </c>
      <c r="C72">
        <v>245.1</v>
      </c>
      <c r="E72">
        <v>245.1</v>
      </c>
    </row>
    <row r="73" spans="1:5" ht="15">
      <c r="A73" t="s">
        <v>265</v>
      </c>
      <c r="B73" s="8" t="s">
        <v>274</v>
      </c>
      <c r="C73">
        <v>245.1</v>
      </c>
      <c r="E73">
        <v>245.1</v>
      </c>
    </row>
    <row r="74" spans="1:8" ht="15">
      <c r="A74" s="4" t="s">
        <v>265</v>
      </c>
      <c r="B74" s="8"/>
      <c r="E74">
        <f>SUM(E70:E73)</f>
        <v>490.2</v>
      </c>
      <c r="F74" s="4">
        <v>549</v>
      </c>
      <c r="H74">
        <v>549</v>
      </c>
    </row>
    <row r="75" spans="1:5" ht="15">
      <c r="A75" t="s">
        <v>72</v>
      </c>
      <c r="B75" t="s">
        <v>596</v>
      </c>
      <c r="C75">
        <v>207.1</v>
      </c>
      <c r="E75">
        <v>207.1</v>
      </c>
    </row>
    <row r="76" spans="1:8" ht="15">
      <c r="A76" s="4" t="s">
        <v>72</v>
      </c>
      <c r="E76">
        <v>207.1</v>
      </c>
      <c r="F76" s="4">
        <v>232</v>
      </c>
      <c r="H76">
        <v>232</v>
      </c>
    </row>
    <row r="77" spans="1:5" ht="15">
      <c r="A77" t="s">
        <v>131</v>
      </c>
      <c r="B77" t="s">
        <v>560</v>
      </c>
      <c r="C77">
        <v>0</v>
      </c>
      <c r="E77">
        <v>0</v>
      </c>
    </row>
    <row r="78" ht="15">
      <c r="A78" s="4" t="s">
        <v>131</v>
      </c>
    </row>
    <row r="79" spans="1:5" ht="15">
      <c r="A79" t="s">
        <v>169</v>
      </c>
      <c r="B79" s="15" t="s">
        <v>170</v>
      </c>
      <c r="C79">
        <v>130.15</v>
      </c>
      <c r="E79">
        <v>130.15</v>
      </c>
    </row>
    <row r="80" spans="1:5" ht="15">
      <c r="A80" t="s">
        <v>169</v>
      </c>
      <c r="B80" s="15" t="s">
        <v>171</v>
      </c>
      <c r="C80">
        <v>0</v>
      </c>
      <c r="E80">
        <v>0</v>
      </c>
    </row>
    <row r="81" spans="1:5" ht="15">
      <c r="A81" t="s">
        <v>169</v>
      </c>
      <c r="B81" s="15" t="s">
        <v>172</v>
      </c>
      <c r="C81">
        <v>0</v>
      </c>
      <c r="E81">
        <v>0</v>
      </c>
    </row>
    <row r="82" spans="1:5" ht="15">
      <c r="A82" t="s">
        <v>169</v>
      </c>
      <c r="B82" s="15" t="s">
        <v>173</v>
      </c>
      <c r="C82">
        <v>0</v>
      </c>
      <c r="E82">
        <v>0</v>
      </c>
    </row>
    <row r="83" spans="1:5" ht="15">
      <c r="A83" t="s">
        <v>169</v>
      </c>
      <c r="B83" s="15" t="s">
        <v>174</v>
      </c>
      <c r="C83">
        <v>130.15</v>
      </c>
      <c r="E83">
        <v>130.15</v>
      </c>
    </row>
    <row r="84" spans="1:5" ht="15">
      <c r="A84" t="s">
        <v>169</v>
      </c>
      <c r="B84" s="15" t="s">
        <v>175</v>
      </c>
      <c r="C84">
        <v>130.15</v>
      </c>
      <c r="E84">
        <v>130.15</v>
      </c>
    </row>
    <row r="85" spans="1:5" ht="15">
      <c r="A85" t="s">
        <v>169</v>
      </c>
      <c r="B85" s="15" t="s">
        <v>595</v>
      </c>
      <c r="C85">
        <v>130.15</v>
      </c>
      <c r="E85">
        <v>130.15</v>
      </c>
    </row>
    <row r="86" spans="1:5" ht="15">
      <c r="A86" t="s">
        <v>169</v>
      </c>
      <c r="B86" s="15" t="s">
        <v>177</v>
      </c>
      <c r="C86">
        <v>130.15</v>
      </c>
      <c r="E86">
        <v>130.15</v>
      </c>
    </row>
    <row r="87" spans="1:6" ht="15">
      <c r="A87" s="4" t="s">
        <v>169</v>
      </c>
      <c r="B87" s="15"/>
      <c r="E87">
        <f>SUM(E79:E86)</f>
        <v>650.75</v>
      </c>
      <c r="F87" s="4">
        <v>729</v>
      </c>
    </row>
    <row r="88" spans="1:2" ht="15">
      <c r="A88" t="s">
        <v>34</v>
      </c>
      <c r="B88" s="8" t="s">
        <v>200</v>
      </c>
    </row>
    <row r="89" spans="1:2" ht="15">
      <c r="A89" t="s">
        <v>34</v>
      </c>
      <c r="B89" s="8" t="s">
        <v>252</v>
      </c>
    </row>
    <row r="90" spans="1:5" ht="15">
      <c r="A90" t="s">
        <v>34</v>
      </c>
      <c r="B90" s="8" t="s">
        <v>199</v>
      </c>
      <c r="C90">
        <v>0</v>
      </c>
      <c r="E90">
        <v>0</v>
      </c>
    </row>
    <row r="91" spans="1:2" ht="15">
      <c r="A91" t="s">
        <v>34</v>
      </c>
      <c r="B91" s="8" t="s">
        <v>197</v>
      </c>
    </row>
    <row r="92" spans="1:2" ht="15">
      <c r="A92" t="s">
        <v>34</v>
      </c>
      <c r="B92" s="8" t="s">
        <v>198</v>
      </c>
    </row>
    <row r="93" spans="1:5" ht="15">
      <c r="A93" t="s">
        <v>34</v>
      </c>
      <c r="B93" s="15" t="s">
        <v>202</v>
      </c>
      <c r="C93">
        <v>130.15</v>
      </c>
      <c r="E93">
        <v>130.15</v>
      </c>
    </row>
    <row r="94" spans="1:5" ht="15">
      <c r="A94" t="s">
        <v>34</v>
      </c>
      <c r="B94" s="15" t="s">
        <v>201</v>
      </c>
      <c r="C94">
        <v>0</v>
      </c>
      <c r="E94">
        <v>0</v>
      </c>
    </row>
    <row r="95" spans="1:6" ht="15">
      <c r="A95" s="4" t="s">
        <v>34</v>
      </c>
      <c r="B95" s="15"/>
      <c r="E95">
        <f>SUM(E90:E94)</f>
        <v>130.15</v>
      </c>
      <c r="F95" s="4">
        <v>146</v>
      </c>
    </row>
    <row r="96" spans="1:5" ht="15">
      <c r="A96" t="s">
        <v>151</v>
      </c>
      <c r="B96" s="9" t="s">
        <v>218</v>
      </c>
      <c r="C96">
        <v>0</v>
      </c>
      <c r="E96">
        <v>0</v>
      </c>
    </row>
    <row r="97" spans="1:5" ht="15">
      <c r="A97" t="s">
        <v>151</v>
      </c>
      <c r="B97" s="9" t="s">
        <v>216</v>
      </c>
      <c r="C97">
        <v>0</v>
      </c>
      <c r="E97">
        <v>0</v>
      </c>
    </row>
    <row r="98" spans="1:5" ht="15">
      <c r="A98" t="s">
        <v>151</v>
      </c>
      <c r="B98" s="9" t="s">
        <v>217</v>
      </c>
      <c r="C98">
        <v>218.5</v>
      </c>
      <c r="E98">
        <v>218.5</v>
      </c>
    </row>
    <row r="99" spans="1:5" ht="15">
      <c r="A99" t="s">
        <v>151</v>
      </c>
      <c r="B99" s="9" t="s">
        <v>213</v>
      </c>
      <c r="C99">
        <v>432.25</v>
      </c>
      <c r="E99">
        <v>432.25</v>
      </c>
    </row>
    <row r="100" spans="1:5" ht="15">
      <c r="A100" t="s">
        <v>151</v>
      </c>
      <c r="B100" s="9" t="s">
        <v>214</v>
      </c>
      <c r="C100">
        <v>0</v>
      </c>
      <c r="E100">
        <v>0</v>
      </c>
    </row>
    <row r="101" spans="1:5" ht="15">
      <c r="A101" t="s">
        <v>151</v>
      </c>
      <c r="B101" s="9" t="s">
        <v>215</v>
      </c>
      <c r="C101">
        <v>0</v>
      </c>
      <c r="E101">
        <v>0</v>
      </c>
    </row>
    <row r="102" spans="1:5" ht="15">
      <c r="A102" t="s">
        <v>151</v>
      </c>
      <c r="B102" s="9" t="s">
        <v>212</v>
      </c>
      <c r="C102">
        <v>0</v>
      </c>
      <c r="E102">
        <v>0</v>
      </c>
    </row>
    <row r="103" spans="1:8" ht="15">
      <c r="A103" s="4" t="s">
        <v>151</v>
      </c>
      <c r="B103" s="9"/>
      <c r="E103">
        <f>SUM(E96:E102)</f>
        <v>650.75</v>
      </c>
      <c r="F103" s="4">
        <v>728.8</v>
      </c>
      <c r="H103">
        <v>729</v>
      </c>
    </row>
    <row r="104" spans="1:5" ht="15">
      <c r="A104" t="s">
        <v>248</v>
      </c>
      <c r="B104" s="8" t="s">
        <v>249</v>
      </c>
      <c r="C104">
        <v>283.1</v>
      </c>
      <c r="E104">
        <v>283.1</v>
      </c>
    </row>
    <row r="105" spans="1:5" ht="15">
      <c r="A105" t="s">
        <v>248</v>
      </c>
      <c r="B105" s="8" t="s">
        <v>320</v>
      </c>
      <c r="C105">
        <v>0</v>
      </c>
      <c r="E105">
        <v>0</v>
      </c>
    </row>
    <row r="106" spans="1:5" ht="15">
      <c r="A106" t="s">
        <v>248</v>
      </c>
      <c r="B106" s="8" t="s">
        <v>319</v>
      </c>
      <c r="C106">
        <v>272.65</v>
      </c>
      <c r="E106">
        <v>272.65</v>
      </c>
    </row>
    <row r="107" spans="1:5" ht="15">
      <c r="A107" t="s">
        <v>248</v>
      </c>
      <c r="B107" s="8" t="s">
        <v>584</v>
      </c>
      <c r="C107">
        <v>272.65</v>
      </c>
      <c r="E107">
        <v>272.65</v>
      </c>
    </row>
    <row r="108" spans="1:8" ht="15">
      <c r="A108" s="4" t="s">
        <v>248</v>
      </c>
      <c r="B108" s="8"/>
      <c r="E108">
        <f>SUM(E104:E107)</f>
        <v>828.4</v>
      </c>
      <c r="F108" s="4">
        <v>928</v>
      </c>
      <c r="H108">
        <v>936</v>
      </c>
    </row>
    <row r="109" spans="1:5" ht="15">
      <c r="A109" t="s">
        <v>561</v>
      </c>
      <c r="B109" s="12" t="s">
        <v>562</v>
      </c>
      <c r="C109" s="5">
        <v>204.54</v>
      </c>
      <c r="D109" s="5"/>
      <c r="E109" s="5">
        <v>204.54</v>
      </c>
    </row>
    <row r="110" spans="1:5" ht="15">
      <c r="A110" t="s">
        <v>561</v>
      </c>
      <c r="B110" s="12" t="s">
        <v>563</v>
      </c>
      <c r="C110" s="5">
        <v>0</v>
      </c>
      <c r="D110" s="5"/>
      <c r="E110" s="5">
        <v>0</v>
      </c>
    </row>
    <row r="111" spans="1:5" ht="15">
      <c r="A111" t="s">
        <v>561</v>
      </c>
      <c r="B111" s="12" t="s">
        <v>564</v>
      </c>
      <c r="C111" s="5">
        <v>164.64</v>
      </c>
      <c r="D111" s="5"/>
      <c r="E111" s="5">
        <v>164.64</v>
      </c>
    </row>
    <row r="112" spans="1:5" ht="15">
      <c r="A112" t="s">
        <v>561</v>
      </c>
      <c r="B112" s="12" t="s">
        <v>565</v>
      </c>
      <c r="C112" s="5">
        <v>246.24</v>
      </c>
      <c r="D112" s="5"/>
      <c r="E112" s="5">
        <v>246.24</v>
      </c>
    </row>
    <row r="113" spans="1:8" ht="15">
      <c r="A113" s="4" t="s">
        <v>561</v>
      </c>
      <c r="B113" s="12"/>
      <c r="C113" s="5"/>
      <c r="D113" s="5"/>
      <c r="E113">
        <f>SUM(E109:E112)</f>
        <v>615.42</v>
      </c>
      <c r="F113" s="4">
        <v>689</v>
      </c>
      <c r="H113">
        <v>689</v>
      </c>
    </row>
    <row r="114" spans="1:5" ht="15">
      <c r="A114" t="s">
        <v>133</v>
      </c>
      <c r="B114" s="8" t="s">
        <v>311</v>
      </c>
      <c r="C114">
        <v>254.6</v>
      </c>
      <c r="E114">
        <v>254.6</v>
      </c>
    </row>
    <row r="115" spans="1:5" ht="15">
      <c r="A115" t="s">
        <v>133</v>
      </c>
      <c r="B115" s="8" t="s">
        <v>311</v>
      </c>
      <c r="C115">
        <v>254.6</v>
      </c>
      <c r="E115">
        <v>254.6</v>
      </c>
    </row>
    <row r="116" spans="1:5" ht="15">
      <c r="A116" t="s">
        <v>133</v>
      </c>
      <c r="B116" s="8" t="s">
        <v>312</v>
      </c>
      <c r="C116">
        <v>272.65</v>
      </c>
      <c r="E116">
        <v>272.65</v>
      </c>
    </row>
    <row r="117" spans="1:5" ht="15">
      <c r="A117" t="s">
        <v>133</v>
      </c>
      <c r="B117" s="8" t="s">
        <v>318</v>
      </c>
      <c r="C117">
        <v>0</v>
      </c>
      <c r="E117">
        <v>0</v>
      </c>
    </row>
    <row r="118" spans="1:8" ht="15">
      <c r="A118" s="4" t="s">
        <v>133</v>
      </c>
      <c r="B118" s="8"/>
      <c r="E118">
        <f>SUM(E114:E117)</f>
        <v>781.8499999999999</v>
      </c>
      <c r="F118" s="4">
        <v>876</v>
      </c>
      <c r="H118">
        <v>1000</v>
      </c>
    </row>
    <row r="119" spans="1:5" ht="15">
      <c r="A119" t="s">
        <v>42</v>
      </c>
      <c r="B119" s="5" t="s">
        <v>513</v>
      </c>
      <c r="C119">
        <v>103.55</v>
      </c>
      <c r="E119">
        <v>103.55</v>
      </c>
    </row>
    <row r="120" spans="1:5" ht="15">
      <c r="A120" t="s">
        <v>42</v>
      </c>
      <c r="B120" s="5" t="s">
        <v>582</v>
      </c>
      <c r="C120">
        <v>26.98</v>
      </c>
      <c r="D120">
        <v>3</v>
      </c>
      <c r="E120">
        <v>80.94</v>
      </c>
    </row>
    <row r="121" spans="1:8" ht="15">
      <c r="A121" s="4" t="s">
        <v>42</v>
      </c>
      <c r="B121" s="5"/>
      <c r="E121">
        <f>SUM(E119:E120)</f>
        <v>184.49</v>
      </c>
      <c r="F121" s="4">
        <v>206</v>
      </c>
      <c r="H121">
        <v>230</v>
      </c>
    </row>
    <row r="122" spans="1:5" ht="15">
      <c r="A122" t="s">
        <v>454</v>
      </c>
      <c r="B122" s="8" t="s">
        <v>322</v>
      </c>
      <c r="C122">
        <v>236.55</v>
      </c>
      <c r="E122">
        <v>236.55</v>
      </c>
    </row>
    <row r="123" spans="1:5" ht="15">
      <c r="A123" t="s">
        <v>454</v>
      </c>
      <c r="B123" s="8" t="s">
        <v>338</v>
      </c>
      <c r="C123">
        <v>236.55</v>
      </c>
      <c r="E123">
        <v>236.55</v>
      </c>
    </row>
    <row r="124" spans="1:5" ht="15">
      <c r="A124" t="s">
        <v>454</v>
      </c>
      <c r="B124" s="8" t="s">
        <v>337</v>
      </c>
      <c r="C124">
        <v>236.55</v>
      </c>
      <c r="E124">
        <v>236.55</v>
      </c>
    </row>
    <row r="125" spans="1:5" ht="15">
      <c r="A125" t="s">
        <v>454</v>
      </c>
      <c r="B125" s="8" t="s">
        <v>458</v>
      </c>
      <c r="C125">
        <v>236.55</v>
      </c>
      <c r="E125">
        <v>236.55</v>
      </c>
    </row>
    <row r="126" spans="1:5" ht="15">
      <c r="A126" t="s">
        <v>454</v>
      </c>
      <c r="B126" s="8" t="s">
        <v>332</v>
      </c>
      <c r="C126">
        <v>236.55</v>
      </c>
      <c r="E126">
        <v>236.55</v>
      </c>
    </row>
    <row r="127" spans="1:5" ht="15">
      <c r="A127" t="s">
        <v>454</v>
      </c>
      <c r="B127" s="8" t="s">
        <v>323</v>
      </c>
      <c r="C127">
        <v>254.6</v>
      </c>
      <c r="E127">
        <v>254.6</v>
      </c>
    </row>
    <row r="128" spans="1:5" ht="15">
      <c r="A128" t="s">
        <v>454</v>
      </c>
      <c r="B128" s="8" t="s">
        <v>324</v>
      </c>
      <c r="C128">
        <v>0</v>
      </c>
      <c r="E128">
        <v>0</v>
      </c>
    </row>
    <row r="129" spans="1:5" ht="15">
      <c r="A129" t="s">
        <v>454</v>
      </c>
      <c r="B129" s="8" t="s">
        <v>339</v>
      </c>
      <c r="C129">
        <v>236.55</v>
      </c>
      <c r="E129">
        <v>236.55</v>
      </c>
    </row>
    <row r="130" spans="1:5" ht="15">
      <c r="A130" t="s">
        <v>454</v>
      </c>
      <c r="B130" s="8" t="s">
        <v>326</v>
      </c>
      <c r="C130">
        <v>0</v>
      </c>
      <c r="E130">
        <v>0</v>
      </c>
    </row>
    <row r="131" spans="1:5" ht="15">
      <c r="A131" t="s">
        <v>454</v>
      </c>
      <c r="B131" s="8" t="s">
        <v>325</v>
      </c>
      <c r="C131">
        <v>0</v>
      </c>
      <c r="E131">
        <v>0</v>
      </c>
    </row>
    <row r="132" spans="1:5" ht="15">
      <c r="A132" t="s">
        <v>454</v>
      </c>
      <c r="B132" s="15" t="s">
        <v>328</v>
      </c>
      <c r="C132">
        <v>152</v>
      </c>
      <c r="E132">
        <v>152</v>
      </c>
    </row>
    <row r="133" spans="1:2" ht="15">
      <c r="A133" t="s">
        <v>454</v>
      </c>
      <c r="B133" s="15" t="s">
        <v>329</v>
      </c>
    </row>
    <row r="134" spans="1:2" ht="15">
      <c r="A134" t="s">
        <v>454</v>
      </c>
      <c r="B134" s="15" t="s">
        <v>327</v>
      </c>
    </row>
    <row r="135" spans="1:5" ht="15">
      <c r="A135" s="5" t="s">
        <v>454</v>
      </c>
      <c r="B135" s="9" t="s">
        <v>549</v>
      </c>
      <c r="C135">
        <v>236.55</v>
      </c>
      <c r="E135">
        <v>236.55</v>
      </c>
    </row>
    <row r="136" spans="1:6" ht="15">
      <c r="A136" s="5" t="s">
        <v>454</v>
      </c>
      <c r="B136" s="9" t="s">
        <v>550</v>
      </c>
      <c r="C136" s="5">
        <v>0</v>
      </c>
      <c r="D136" s="5"/>
      <c r="E136" s="5">
        <v>0</v>
      </c>
      <c r="F136" s="5"/>
    </row>
    <row r="137" spans="1:8" ht="15">
      <c r="A137" s="4" t="s">
        <v>454</v>
      </c>
      <c r="B137" s="9"/>
      <c r="D137" s="4"/>
      <c r="E137">
        <f>SUM(E122:E136)</f>
        <v>2062.45</v>
      </c>
      <c r="F137" s="4">
        <v>2310</v>
      </c>
      <c r="H137">
        <v>2310</v>
      </c>
    </row>
    <row r="138" spans="1:6" ht="15">
      <c r="A138" t="s">
        <v>537</v>
      </c>
      <c r="B138" t="s">
        <v>521</v>
      </c>
      <c r="C138" s="5">
        <v>160</v>
      </c>
      <c r="D138" s="5">
        <v>4</v>
      </c>
      <c r="E138" s="5">
        <v>640</v>
      </c>
      <c r="F138" s="5"/>
    </row>
    <row r="139" spans="1:2" ht="15">
      <c r="A139" t="s">
        <v>537</v>
      </c>
      <c r="B139" s="8" t="s">
        <v>522</v>
      </c>
    </row>
    <row r="140" spans="1:5" ht="15">
      <c r="A140" t="s">
        <v>537</v>
      </c>
      <c r="B140" t="s">
        <v>523</v>
      </c>
      <c r="C140">
        <v>180.5</v>
      </c>
      <c r="E140">
        <v>180.5</v>
      </c>
    </row>
    <row r="141" spans="1:6" ht="15">
      <c r="A141" t="s">
        <v>537</v>
      </c>
      <c r="B141" t="s">
        <v>524</v>
      </c>
      <c r="C141">
        <v>0</v>
      </c>
      <c r="E141">
        <v>0</v>
      </c>
      <c r="F141" s="3"/>
    </row>
    <row r="142" spans="1:6" ht="15">
      <c r="A142" t="s">
        <v>537</v>
      </c>
      <c r="B142" s="5" t="s">
        <v>525</v>
      </c>
      <c r="C142">
        <v>79.8</v>
      </c>
      <c r="E142">
        <v>79.8</v>
      </c>
      <c r="F142" s="1"/>
    </row>
    <row r="143" spans="1:5" ht="15">
      <c r="A143" t="s">
        <v>537</v>
      </c>
      <c r="B143" s="5" t="s">
        <v>526</v>
      </c>
      <c r="C143" s="5">
        <v>0</v>
      </c>
      <c r="D143" s="5"/>
      <c r="E143" s="5">
        <v>0</v>
      </c>
    </row>
    <row r="144" spans="1:6" ht="15">
      <c r="A144" t="s">
        <v>537</v>
      </c>
      <c r="B144" s="5" t="s">
        <v>527</v>
      </c>
      <c r="C144" s="5">
        <v>0</v>
      </c>
      <c r="D144" s="5"/>
      <c r="E144" s="5">
        <v>0</v>
      </c>
      <c r="F144" s="3"/>
    </row>
    <row r="145" spans="1:6" ht="15">
      <c r="A145" t="s">
        <v>537</v>
      </c>
      <c r="B145" s="5" t="s">
        <v>529</v>
      </c>
      <c r="C145" s="5">
        <v>67.83</v>
      </c>
      <c r="D145" s="5"/>
      <c r="E145" s="5">
        <v>67.83</v>
      </c>
      <c r="F145" s="6"/>
    </row>
    <row r="146" spans="1:5" ht="15">
      <c r="A146" t="s">
        <v>537</v>
      </c>
      <c r="B146" s="5" t="s">
        <v>530</v>
      </c>
      <c r="C146">
        <v>0</v>
      </c>
      <c r="E146">
        <v>0</v>
      </c>
    </row>
    <row r="147" spans="1:6" ht="15">
      <c r="A147" t="s">
        <v>537</v>
      </c>
      <c r="B147" s="5" t="s">
        <v>531</v>
      </c>
      <c r="C147">
        <v>68.59</v>
      </c>
      <c r="E147">
        <v>68.59</v>
      </c>
      <c r="F147" s="3"/>
    </row>
    <row r="148" spans="1:6" ht="15">
      <c r="A148" t="s">
        <v>537</v>
      </c>
      <c r="B148" s="5" t="s">
        <v>532</v>
      </c>
      <c r="C148">
        <v>68.4</v>
      </c>
      <c r="E148">
        <v>68.4</v>
      </c>
      <c r="F148" s="3"/>
    </row>
    <row r="149" spans="1:5" ht="15">
      <c r="A149" t="s">
        <v>537</v>
      </c>
      <c r="B149" s="5" t="s">
        <v>533</v>
      </c>
      <c r="C149">
        <v>0</v>
      </c>
      <c r="E149">
        <v>0</v>
      </c>
    </row>
    <row r="150" spans="1:5" ht="15">
      <c r="A150" t="s">
        <v>537</v>
      </c>
      <c r="B150" t="s">
        <v>534</v>
      </c>
      <c r="C150" s="5">
        <v>0</v>
      </c>
      <c r="D150" s="5"/>
      <c r="E150" s="5">
        <v>0</v>
      </c>
    </row>
    <row r="151" spans="1:6" ht="15">
      <c r="A151" t="s">
        <v>537</v>
      </c>
      <c r="B151" s="10" t="s">
        <v>535</v>
      </c>
      <c r="C151">
        <v>0</v>
      </c>
      <c r="E151">
        <v>0</v>
      </c>
      <c r="F151" s="4"/>
    </row>
    <row r="152" spans="1:6" ht="15">
      <c r="A152" t="s">
        <v>537</v>
      </c>
      <c r="B152" t="s">
        <v>536</v>
      </c>
      <c r="C152">
        <v>245.1</v>
      </c>
      <c r="D152" s="4"/>
      <c r="E152">
        <v>245.1</v>
      </c>
      <c r="F152" s="8"/>
    </row>
    <row r="153" spans="1:8" ht="15">
      <c r="A153" s="4" t="s">
        <v>537</v>
      </c>
      <c r="B153" s="4"/>
      <c r="C153" s="4"/>
      <c r="E153">
        <f>SUM(E138:E152)</f>
        <v>1350.22</v>
      </c>
      <c r="F153" s="4">
        <v>1512</v>
      </c>
      <c r="H153">
        <v>1512</v>
      </c>
    </row>
    <row r="154" spans="1:5" ht="15">
      <c r="A154" t="s">
        <v>571</v>
      </c>
      <c r="B154" s="12" t="s">
        <v>572</v>
      </c>
      <c r="C154" s="5">
        <v>0</v>
      </c>
      <c r="D154" s="5"/>
      <c r="E154" s="5">
        <v>0</v>
      </c>
    </row>
    <row r="155" spans="1:5" ht="15">
      <c r="A155" t="s">
        <v>571</v>
      </c>
      <c r="B155" s="12" t="s">
        <v>574</v>
      </c>
      <c r="C155" s="5">
        <v>199.5</v>
      </c>
      <c r="D155" s="5"/>
      <c r="E155" s="5">
        <v>199.5</v>
      </c>
    </row>
    <row r="156" spans="1:5" ht="15">
      <c r="A156" t="s">
        <v>571</v>
      </c>
      <c r="B156" s="12" t="s">
        <v>573</v>
      </c>
      <c r="C156" s="5">
        <v>199.5</v>
      </c>
      <c r="D156" s="5"/>
      <c r="E156" s="5">
        <v>199.5</v>
      </c>
    </row>
    <row r="157" spans="1:5" ht="15">
      <c r="A157" t="s">
        <v>571</v>
      </c>
      <c r="B157" s="12" t="s">
        <v>575</v>
      </c>
      <c r="C157" s="5">
        <v>199.5</v>
      </c>
      <c r="D157" s="5"/>
      <c r="E157" s="5">
        <v>199.5</v>
      </c>
    </row>
    <row r="158" spans="1:4" ht="15">
      <c r="A158" t="s">
        <v>571</v>
      </c>
      <c r="B158" s="11" t="s">
        <v>576</v>
      </c>
      <c r="C158" s="4"/>
      <c r="D158" s="4"/>
    </row>
    <row r="159" spans="1:8" ht="15">
      <c r="A159" s="4" t="s">
        <v>571</v>
      </c>
      <c r="B159" s="11"/>
      <c r="C159" s="4"/>
      <c r="D159" s="4"/>
      <c r="E159" s="5">
        <f>SUM(E154:E157)</f>
        <v>598.5</v>
      </c>
      <c r="F159" s="4">
        <v>670</v>
      </c>
      <c r="H159">
        <v>670</v>
      </c>
    </row>
    <row r="160" spans="1:5" ht="15">
      <c r="A160" t="s">
        <v>459</v>
      </c>
      <c r="B160" t="s">
        <v>559</v>
      </c>
      <c r="C160" s="5">
        <v>0</v>
      </c>
      <c r="E160" s="5">
        <v>0</v>
      </c>
    </row>
    <row r="161" spans="1:5" ht="15">
      <c r="A161" t="s">
        <v>459</v>
      </c>
      <c r="B161" t="s">
        <v>460</v>
      </c>
      <c r="C161" s="5">
        <v>0</v>
      </c>
      <c r="E161" s="5">
        <v>0</v>
      </c>
    </row>
    <row r="162" spans="1:5" ht="15">
      <c r="A162" t="s">
        <v>459</v>
      </c>
      <c r="B162" t="s">
        <v>461</v>
      </c>
      <c r="C162" s="5">
        <v>0</v>
      </c>
      <c r="E162" s="5">
        <v>0</v>
      </c>
    </row>
    <row r="163" spans="1:6" ht="15">
      <c r="A163" s="4" t="s">
        <v>459</v>
      </c>
      <c r="F163" s="4">
        <v>0</v>
      </c>
    </row>
    <row r="164" spans="1:5" ht="15">
      <c r="A164" t="s">
        <v>159</v>
      </c>
      <c r="B164" t="s">
        <v>497</v>
      </c>
      <c r="C164" s="5">
        <v>0</v>
      </c>
      <c r="E164" s="5">
        <v>0</v>
      </c>
    </row>
    <row r="165" spans="1:5" ht="15">
      <c r="A165" t="s">
        <v>159</v>
      </c>
      <c r="B165" t="s">
        <v>498</v>
      </c>
      <c r="C165" s="5">
        <v>0</v>
      </c>
      <c r="E165" s="5">
        <v>0</v>
      </c>
    </row>
    <row r="166" spans="1:5" ht="15">
      <c r="A166" t="s">
        <v>159</v>
      </c>
      <c r="B166" t="s">
        <v>500</v>
      </c>
      <c r="C166">
        <v>202.26</v>
      </c>
      <c r="E166">
        <v>202.26</v>
      </c>
    </row>
    <row r="167" spans="1:5" ht="15">
      <c r="A167" t="s">
        <v>159</v>
      </c>
      <c r="B167" t="s">
        <v>501</v>
      </c>
      <c r="C167">
        <v>202.26</v>
      </c>
      <c r="E167">
        <v>202.26</v>
      </c>
    </row>
    <row r="168" spans="1:8" ht="15">
      <c r="A168" s="4" t="s">
        <v>159</v>
      </c>
      <c r="E168">
        <f>SUM(E164:E167)</f>
        <v>404.52</v>
      </c>
      <c r="F168" s="4">
        <v>453</v>
      </c>
      <c r="H168">
        <v>455</v>
      </c>
    </row>
    <row r="169" spans="1:5" ht="15">
      <c r="A169" t="s">
        <v>462</v>
      </c>
      <c r="B169" s="8" t="s">
        <v>336</v>
      </c>
      <c r="C169">
        <v>218.5</v>
      </c>
      <c r="E169">
        <v>218.5</v>
      </c>
    </row>
    <row r="170" spans="1:5" ht="15">
      <c r="A170" s="5" t="s">
        <v>462</v>
      </c>
      <c r="B170" s="9" t="s">
        <v>548</v>
      </c>
      <c r="C170" s="5">
        <v>0</v>
      </c>
      <c r="D170" s="4"/>
      <c r="E170" s="5">
        <v>0</v>
      </c>
    </row>
    <row r="171" spans="1:8" ht="15">
      <c r="A171" s="4" t="s">
        <v>462</v>
      </c>
      <c r="B171" s="9"/>
      <c r="C171" s="5"/>
      <c r="D171" s="4"/>
      <c r="E171">
        <f>SUM(E169:E170)</f>
        <v>218.5</v>
      </c>
      <c r="F171" s="4">
        <v>245</v>
      </c>
      <c r="H171">
        <v>220</v>
      </c>
    </row>
    <row r="172" spans="1:5" ht="15">
      <c r="A172" t="s">
        <v>503</v>
      </c>
      <c r="B172" t="s">
        <v>580</v>
      </c>
      <c r="C172">
        <v>67.83</v>
      </c>
      <c r="D172">
        <v>2</v>
      </c>
      <c r="E172">
        <v>135.66</v>
      </c>
    </row>
    <row r="173" spans="1:5" ht="15">
      <c r="A173" t="s">
        <v>503</v>
      </c>
      <c r="B173" s="5" t="s">
        <v>502</v>
      </c>
      <c r="C173">
        <v>0</v>
      </c>
      <c r="E173">
        <v>0</v>
      </c>
    </row>
    <row r="174" spans="1:5" ht="15">
      <c r="A174" t="s">
        <v>503</v>
      </c>
      <c r="B174" t="s">
        <v>581</v>
      </c>
      <c r="C174" s="5">
        <v>137.18</v>
      </c>
      <c r="D174" s="5">
        <v>2</v>
      </c>
      <c r="E174" s="5">
        <v>137.18</v>
      </c>
    </row>
    <row r="175" spans="1:8" ht="15">
      <c r="A175" s="4" t="s">
        <v>503</v>
      </c>
      <c r="C175" s="5"/>
      <c r="D175" s="5"/>
      <c r="E175" s="5">
        <f>SUM(E172:E174)</f>
        <v>272.84000000000003</v>
      </c>
      <c r="F175" s="4">
        <v>305.5</v>
      </c>
      <c r="H175">
        <v>306</v>
      </c>
    </row>
    <row r="176" spans="1:3" ht="15">
      <c r="A176" t="s">
        <v>24</v>
      </c>
      <c r="B176" s="8" t="s">
        <v>358</v>
      </c>
      <c r="C176">
        <v>0</v>
      </c>
    </row>
    <row r="177" spans="1:3" ht="15">
      <c r="A177" t="s">
        <v>24</v>
      </c>
      <c r="B177" s="8" t="s">
        <v>357</v>
      </c>
      <c r="C177">
        <v>0</v>
      </c>
    </row>
    <row r="178" spans="1:2" ht="15">
      <c r="A178" t="s">
        <v>24</v>
      </c>
      <c r="B178" s="8" t="s">
        <v>353</v>
      </c>
    </row>
    <row r="179" spans="1:2" ht="15">
      <c r="A179" t="s">
        <v>24</v>
      </c>
      <c r="B179" s="8" t="s">
        <v>352</v>
      </c>
    </row>
    <row r="180" spans="1:2" ht="15">
      <c r="A180" t="s">
        <v>24</v>
      </c>
      <c r="B180" s="8" t="s">
        <v>356</v>
      </c>
    </row>
    <row r="181" spans="1:2" ht="15">
      <c r="A181" t="s">
        <v>24</v>
      </c>
      <c r="B181" s="8" t="s">
        <v>355</v>
      </c>
    </row>
    <row r="182" spans="1:2" ht="15">
      <c r="A182" t="s">
        <v>24</v>
      </c>
      <c r="B182" s="8" t="s">
        <v>354</v>
      </c>
    </row>
    <row r="183" spans="1:5" ht="15">
      <c r="A183" t="s">
        <v>24</v>
      </c>
      <c r="B183" s="15" t="s">
        <v>449</v>
      </c>
      <c r="C183">
        <v>130.15</v>
      </c>
      <c r="D183">
        <v>3</v>
      </c>
      <c r="E183">
        <v>390.45</v>
      </c>
    </row>
    <row r="184" spans="1:4" ht="15">
      <c r="A184" s="5" t="s">
        <v>24</v>
      </c>
      <c r="B184" s="10" t="s">
        <v>557</v>
      </c>
      <c r="C184" s="4">
        <v>94.81</v>
      </c>
      <c r="D184" s="4"/>
    </row>
    <row r="185" spans="1:4" ht="15">
      <c r="A185" s="5" t="s">
        <v>24</v>
      </c>
      <c r="B185" s="5" t="s">
        <v>558</v>
      </c>
      <c r="C185" s="4">
        <v>91.77</v>
      </c>
      <c r="D185" s="4"/>
    </row>
    <row r="186" spans="1:4" ht="15">
      <c r="A186" s="5" t="s">
        <v>24</v>
      </c>
      <c r="B186" s="5"/>
      <c r="C186" s="4"/>
      <c r="D186" s="4"/>
    </row>
    <row r="187" spans="1:5" ht="15">
      <c r="A187" t="s">
        <v>6</v>
      </c>
      <c r="B187" s="8" t="s">
        <v>271</v>
      </c>
      <c r="C187">
        <v>0</v>
      </c>
      <c r="E187">
        <v>0</v>
      </c>
    </row>
    <row r="188" spans="1:5" ht="15">
      <c r="A188" t="s">
        <v>6</v>
      </c>
      <c r="B188" s="8" t="s">
        <v>272</v>
      </c>
      <c r="C188" s="5">
        <v>0</v>
      </c>
      <c r="D188" s="5"/>
      <c r="E188" s="5">
        <v>0</v>
      </c>
    </row>
    <row r="189" spans="1:6" ht="15">
      <c r="A189" t="s">
        <v>6</v>
      </c>
      <c r="B189" s="1"/>
      <c r="C189" s="4"/>
      <c r="E189" s="4"/>
      <c r="F189">
        <v>0</v>
      </c>
    </row>
    <row r="190" spans="1:4" ht="15">
      <c r="A190" s="5"/>
      <c r="B190" s="9"/>
      <c r="C190" s="4"/>
      <c r="D190" s="4"/>
    </row>
    <row r="191" spans="1:4" ht="15">
      <c r="A191" s="5"/>
      <c r="B191" s="12"/>
      <c r="C191" s="4"/>
      <c r="D191" s="4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4" ht="15">
      <c r="A195" s="5"/>
      <c r="B195" s="5"/>
      <c r="C195" s="5"/>
      <c r="D195" s="4"/>
    </row>
    <row r="196" spans="1:3" ht="15">
      <c r="A196" s="5"/>
      <c r="B196" s="5"/>
      <c r="C196" s="5"/>
    </row>
    <row r="197" spans="1:3" ht="15">
      <c r="A197" s="5"/>
      <c r="B197" s="10"/>
      <c r="C197" s="5"/>
    </row>
    <row r="198" spans="1:4" ht="15">
      <c r="A198" s="5"/>
      <c r="B198" s="10"/>
      <c r="C198" s="5"/>
      <c r="D198" s="4"/>
    </row>
    <row r="199" ht="15">
      <c r="B199" s="8"/>
    </row>
    <row r="202" ht="15">
      <c r="B202" s="12"/>
    </row>
    <row r="203" ht="15">
      <c r="B203" s="12"/>
    </row>
    <row r="204" spans="2:4" ht="15">
      <c r="B204" s="11"/>
      <c r="C204" s="5"/>
      <c r="D204" s="5"/>
    </row>
    <row r="205" spans="2:4" ht="15">
      <c r="B205" s="12"/>
      <c r="C205" s="5"/>
      <c r="D205" s="5"/>
    </row>
    <row r="206" spans="3:4" ht="15">
      <c r="C206" s="4"/>
      <c r="D20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1">
      <selection activeCell="A35" sqref="A35:C40"/>
    </sheetView>
  </sheetViews>
  <sheetFormatPr defaultColWidth="9.140625" defaultRowHeight="15"/>
  <cols>
    <col min="1" max="1" width="34.00390625" style="0" customWidth="1"/>
    <col min="2" max="2" width="70.7109375" style="0" customWidth="1"/>
  </cols>
  <sheetData>
    <row r="1" spans="1:2" ht="15">
      <c r="A1" t="s">
        <v>159</v>
      </c>
      <c r="B1" t="s">
        <v>497</v>
      </c>
    </row>
    <row r="2" spans="1:2" ht="15">
      <c r="A2" t="s">
        <v>159</v>
      </c>
      <c r="B2" t="s">
        <v>498</v>
      </c>
    </row>
    <row r="3" spans="1:3" ht="15">
      <c r="A3" t="s">
        <v>159</v>
      </c>
      <c r="B3" t="s">
        <v>500</v>
      </c>
      <c r="C3">
        <v>202.26</v>
      </c>
    </row>
    <row r="4" spans="1:7" ht="15">
      <c r="A4" t="s">
        <v>159</v>
      </c>
      <c r="B4" t="s">
        <v>501</v>
      </c>
      <c r="C4">
        <v>202.26</v>
      </c>
      <c r="G4" s="4"/>
    </row>
    <row r="5" ht="15">
      <c r="C5" s="4"/>
    </row>
    <row r="6" ht="15">
      <c r="C6" s="4"/>
    </row>
    <row r="7" spans="1:5" ht="15">
      <c r="A7" t="s">
        <v>503</v>
      </c>
      <c r="B7" t="s">
        <v>580</v>
      </c>
      <c r="C7">
        <v>67.83</v>
      </c>
      <c r="D7">
        <v>2</v>
      </c>
      <c r="E7">
        <v>135.66</v>
      </c>
    </row>
    <row r="8" spans="1:5" ht="15">
      <c r="A8" t="s">
        <v>503</v>
      </c>
      <c r="B8" s="5" t="s">
        <v>502</v>
      </c>
      <c r="E8" s="4"/>
    </row>
    <row r="9" spans="1:3" ht="15">
      <c r="A9" t="s">
        <v>503</v>
      </c>
      <c r="B9" t="s">
        <v>581</v>
      </c>
      <c r="C9" s="4">
        <v>137.18</v>
      </c>
    </row>
    <row r="10" ht="15">
      <c r="B10" s="7"/>
    </row>
    <row r="11" spans="1:3" ht="15">
      <c r="A11" t="s">
        <v>453</v>
      </c>
      <c r="B11" s="8" t="s">
        <v>499</v>
      </c>
      <c r="C11">
        <v>236.55</v>
      </c>
    </row>
    <row r="12" ht="15">
      <c r="B12" s="8"/>
    </row>
    <row r="13" ht="15">
      <c r="B13" s="8"/>
    </row>
    <row r="14" spans="1:2" ht="15">
      <c r="A14" t="s">
        <v>508</v>
      </c>
      <c r="B14" s="5" t="s">
        <v>504</v>
      </c>
    </row>
    <row r="15" spans="1:3" ht="15">
      <c r="A15" t="s">
        <v>508</v>
      </c>
      <c r="B15" s="5" t="s">
        <v>505</v>
      </c>
      <c r="C15">
        <v>167.11</v>
      </c>
    </row>
    <row r="16" spans="1:2" ht="15">
      <c r="A16" t="s">
        <v>508</v>
      </c>
      <c r="B16" s="15" t="s">
        <v>506</v>
      </c>
    </row>
    <row r="17" spans="1:2" ht="15">
      <c r="A17" t="s">
        <v>508</v>
      </c>
      <c r="B17" s="15" t="s">
        <v>507</v>
      </c>
    </row>
    <row r="18" spans="1:2" ht="15">
      <c r="A18" t="s">
        <v>508</v>
      </c>
      <c r="B18" s="15" t="s">
        <v>509</v>
      </c>
    </row>
    <row r="19" ht="15">
      <c r="B19" s="8"/>
    </row>
    <row r="20" ht="15">
      <c r="B20" s="8"/>
    </row>
    <row r="21" spans="1:2" ht="15">
      <c r="A21" t="s">
        <v>510</v>
      </c>
      <c r="B21" s="5" t="s">
        <v>566</v>
      </c>
    </row>
    <row r="22" ht="15">
      <c r="B22" s="5" t="s">
        <v>567</v>
      </c>
    </row>
    <row r="23" ht="15">
      <c r="B23" s="5" t="s">
        <v>568</v>
      </c>
    </row>
    <row r="24" ht="15">
      <c r="B24" s="8"/>
    </row>
    <row r="25" ht="15">
      <c r="B25" s="8"/>
    </row>
    <row r="26" spans="1:3" ht="15">
      <c r="A26" t="s">
        <v>76</v>
      </c>
      <c r="B26" s="8" t="s">
        <v>475</v>
      </c>
      <c r="C26">
        <v>218.5</v>
      </c>
    </row>
    <row r="27" spans="1:2" ht="15">
      <c r="A27" t="s">
        <v>76</v>
      </c>
      <c r="B27" s="5" t="s">
        <v>514</v>
      </c>
    </row>
    <row r="28" spans="1:5" ht="15">
      <c r="A28" t="s">
        <v>76</v>
      </c>
      <c r="B28" s="5" t="s">
        <v>582</v>
      </c>
      <c r="C28">
        <v>26.98</v>
      </c>
      <c r="D28">
        <v>2</v>
      </c>
      <c r="E28">
        <v>53.96</v>
      </c>
    </row>
    <row r="29" ht="15">
      <c r="B29" s="5"/>
    </row>
    <row r="30" spans="1:2" ht="15">
      <c r="A30" t="s">
        <v>42</v>
      </c>
      <c r="B30" s="8" t="s">
        <v>511</v>
      </c>
    </row>
    <row r="31" spans="1:2" ht="15">
      <c r="A31" t="s">
        <v>42</v>
      </c>
      <c r="B31" s="8" t="s">
        <v>512</v>
      </c>
    </row>
    <row r="32" spans="1:3" ht="15">
      <c r="A32" t="s">
        <v>42</v>
      </c>
      <c r="B32" s="5" t="s">
        <v>513</v>
      </c>
      <c r="C32">
        <v>103.55</v>
      </c>
    </row>
    <row r="33" spans="1:5" ht="15">
      <c r="A33" t="s">
        <v>42</v>
      </c>
      <c r="B33" s="5" t="s">
        <v>582</v>
      </c>
      <c r="C33">
        <v>26.98</v>
      </c>
      <c r="D33">
        <v>3</v>
      </c>
      <c r="E33">
        <v>80.94</v>
      </c>
    </row>
    <row r="34" ht="15">
      <c r="B34" s="5"/>
    </row>
    <row r="35" spans="1:3" ht="15">
      <c r="A35" t="s">
        <v>520</v>
      </c>
      <c r="B35" s="5" t="s">
        <v>515</v>
      </c>
      <c r="C35">
        <v>0</v>
      </c>
    </row>
    <row r="36" spans="1:7" ht="15">
      <c r="A36" t="s">
        <v>520</v>
      </c>
      <c r="B36" s="5" t="s">
        <v>516</v>
      </c>
      <c r="C36">
        <v>0</v>
      </c>
      <c r="G36" s="4"/>
    </row>
    <row r="37" spans="1:3" ht="15">
      <c r="A37" t="s">
        <v>520</v>
      </c>
      <c r="B37" s="5" t="s">
        <v>517</v>
      </c>
      <c r="C37">
        <v>236.55</v>
      </c>
    </row>
    <row r="38" spans="1:3" ht="15">
      <c r="A38" t="s">
        <v>520</v>
      </c>
      <c r="B38" s="5" t="s">
        <v>518</v>
      </c>
      <c r="C38">
        <v>0</v>
      </c>
    </row>
    <row r="39" spans="1:3" ht="15">
      <c r="A39" t="s">
        <v>520</v>
      </c>
      <c r="B39" t="s">
        <v>519</v>
      </c>
      <c r="C39">
        <v>110.2</v>
      </c>
    </row>
    <row r="40" spans="1:3" ht="15">
      <c r="A40" t="s">
        <v>520</v>
      </c>
      <c r="B40" s="8"/>
      <c r="C40">
        <f>SUM(C35:C39)</f>
        <v>346.75</v>
      </c>
    </row>
    <row r="41" spans="1:6" ht="15">
      <c r="A41" t="s">
        <v>537</v>
      </c>
      <c r="B41" t="s">
        <v>521</v>
      </c>
      <c r="C41" s="4">
        <v>160</v>
      </c>
      <c r="D41" s="4">
        <v>4</v>
      </c>
      <c r="E41" s="4">
        <v>640</v>
      </c>
      <c r="F41" s="4"/>
    </row>
    <row r="42" spans="1:7" ht="15">
      <c r="A42" t="s">
        <v>537</v>
      </c>
      <c r="B42" t="s">
        <v>522</v>
      </c>
      <c r="G42" s="4"/>
    </row>
    <row r="43" spans="1:5" ht="15">
      <c r="A43" t="s">
        <v>537</v>
      </c>
      <c r="B43" t="s">
        <v>523</v>
      </c>
      <c r="C43">
        <v>180.5</v>
      </c>
      <c r="E43" s="4"/>
    </row>
    <row r="44" spans="1:5" ht="15">
      <c r="A44" t="s">
        <v>537</v>
      </c>
      <c r="B44" t="s">
        <v>524</v>
      </c>
      <c r="E44" s="4"/>
    </row>
    <row r="45" spans="1:8" ht="15">
      <c r="A45" t="s">
        <v>537</v>
      </c>
      <c r="B45" s="5" t="s">
        <v>525</v>
      </c>
      <c r="C45">
        <v>79.8</v>
      </c>
      <c r="E45" s="4"/>
      <c r="H45" s="4"/>
    </row>
    <row r="46" spans="1:8" ht="15">
      <c r="A46" t="s">
        <v>537</v>
      </c>
      <c r="B46" s="5" t="s">
        <v>526</v>
      </c>
      <c r="C46" s="4"/>
      <c r="D46" s="4"/>
      <c r="H46" s="4"/>
    </row>
    <row r="47" spans="1:2" ht="15">
      <c r="A47" t="s">
        <v>537</v>
      </c>
      <c r="B47" s="5" t="s">
        <v>527</v>
      </c>
    </row>
    <row r="48" spans="1:6" ht="15">
      <c r="A48" t="s">
        <v>537</v>
      </c>
      <c r="B48" s="5" t="s">
        <v>528</v>
      </c>
      <c r="E48" s="4"/>
      <c r="F48" s="4"/>
    </row>
    <row r="49" spans="1:6" ht="15">
      <c r="A49" t="s">
        <v>537</v>
      </c>
      <c r="B49" s="5" t="s">
        <v>529</v>
      </c>
      <c r="C49" s="4">
        <v>67.83</v>
      </c>
      <c r="D49" s="4"/>
      <c r="E49" s="4"/>
      <c r="F49" s="4"/>
    </row>
    <row r="50" spans="1:2" ht="15">
      <c r="A50" t="s">
        <v>537</v>
      </c>
      <c r="B50" s="5" t="s">
        <v>530</v>
      </c>
    </row>
    <row r="51" spans="1:3" ht="15">
      <c r="A51" t="s">
        <v>537</v>
      </c>
      <c r="B51" s="5" t="s">
        <v>531</v>
      </c>
      <c r="C51">
        <v>68.59</v>
      </c>
    </row>
    <row r="52" spans="1:3" ht="15">
      <c r="A52" t="s">
        <v>537</v>
      </c>
      <c r="B52" s="5" t="s">
        <v>532</v>
      </c>
      <c r="C52">
        <v>68.4</v>
      </c>
    </row>
    <row r="53" spans="1:5" ht="15">
      <c r="A53" t="s">
        <v>537</v>
      </c>
      <c r="B53" s="5" t="s">
        <v>533</v>
      </c>
      <c r="E53" s="4"/>
    </row>
    <row r="54" spans="1:2" ht="15">
      <c r="A54" t="s">
        <v>537</v>
      </c>
      <c r="B54" s="5"/>
    </row>
    <row r="55" spans="1:4" ht="15">
      <c r="A55" t="s">
        <v>537</v>
      </c>
      <c r="B55" t="s">
        <v>534</v>
      </c>
      <c r="C55" s="4"/>
      <c r="D55" s="4"/>
    </row>
    <row r="56" spans="1:2" ht="15">
      <c r="A56" t="s">
        <v>537</v>
      </c>
      <c r="B56" s="10" t="s">
        <v>535</v>
      </c>
    </row>
    <row r="57" spans="1:4" ht="15">
      <c r="A57" t="s">
        <v>537</v>
      </c>
      <c r="B57" t="s">
        <v>536</v>
      </c>
      <c r="C57">
        <v>245.1</v>
      </c>
      <c r="D57" s="4"/>
    </row>
    <row r="58" spans="1:3" ht="15">
      <c r="A58" t="s">
        <v>537</v>
      </c>
      <c r="B58" s="4"/>
      <c r="C58" s="4"/>
    </row>
    <row r="60" spans="1:2" ht="15">
      <c r="A60" t="s">
        <v>538</v>
      </c>
      <c r="B60" s="8" t="s">
        <v>569</v>
      </c>
    </row>
    <row r="61" spans="2:8" ht="15">
      <c r="B61" s="8" t="s">
        <v>570</v>
      </c>
      <c r="H61" s="4"/>
    </row>
    <row r="62" ht="15">
      <c r="B62" s="8" t="s">
        <v>539</v>
      </c>
    </row>
    <row r="63" ht="15">
      <c r="B63" s="8"/>
    </row>
    <row r="64" spans="1:2" ht="15">
      <c r="A64" t="s">
        <v>246</v>
      </c>
      <c r="B64" s="5" t="s">
        <v>540</v>
      </c>
    </row>
    <row r="65" spans="1:2" ht="15">
      <c r="A65" t="s">
        <v>246</v>
      </c>
      <c r="B65" s="5" t="s">
        <v>541</v>
      </c>
    </row>
    <row r="66" spans="1:3" ht="15">
      <c r="A66" t="s">
        <v>246</v>
      </c>
      <c r="B66" s="5" t="s">
        <v>542</v>
      </c>
      <c r="C66">
        <v>135.85</v>
      </c>
    </row>
    <row r="67" spans="1:2" ht="15">
      <c r="A67" t="s">
        <v>246</v>
      </c>
      <c r="B67" s="5" t="s">
        <v>543</v>
      </c>
    </row>
    <row r="68" spans="1:4" ht="15">
      <c r="A68" s="5"/>
      <c r="C68" s="5"/>
      <c r="D68" s="4"/>
    </row>
    <row r="69" spans="1:6" ht="15">
      <c r="A69" s="5" t="s">
        <v>544</v>
      </c>
      <c r="B69" t="s">
        <v>545</v>
      </c>
      <c r="E69" s="4"/>
      <c r="F69" s="4"/>
    </row>
    <row r="70" spans="1:8" ht="15">
      <c r="A70" s="5"/>
      <c r="B70" s="10"/>
      <c r="H70" s="4"/>
    </row>
    <row r="71" spans="1:6" ht="15">
      <c r="A71" s="5" t="s">
        <v>11</v>
      </c>
      <c r="B71" s="10" t="s">
        <v>546</v>
      </c>
      <c r="C71" s="4">
        <v>893</v>
      </c>
      <c r="D71" s="4"/>
      <c r="E71" s="4"/>
      <c r="F71" s="4"/>
    </row>
    <row r="72" spans="1:6" ht="15">
      <c r="A72" s="5"/>
      <c r="B72" s="10" t="s">
        <v>547</v>
      </c>
      <c r="C72" s="5"/>
      <c r="D72" s="4"/>
      <c r="E72" s="4"/>
      <c r="F72" s="4"/>
    </row>
    <row r="73" spans="1:6" ht="15">
      <c r="A73" s="5"/>
      <c r="B73" s="1"/>
      <c r="C73" s="5"/>
      <c r="D73" s="4"/>
      <c r="E73" s="4"/>
      <c r="F73" s="4"/>
    </row>
    <row r="74" spans="1:7" ht="15">
      <c r="A74" s="5" t="s">
        <v>462</v>
      </c>
      <c r="B74" s="9" t="s">
        <v>548</v>
      </c>
      <c r="C74" s="5"/>
      <c r="D74" s="4"/>
      <c r="E74" s="4"/>
      <c r="F74" s="4"/>
      <c r="G74" s="4"/>
    </row>
    <row r="75" spans="1:3" ht="15">
      <c r="A75" s="5"/>
      <c r="B75" s="1"/>
      <c r="C75" s="4"/>
    </row>
    <row r="76" spans="1:6" ht="15">
      <c r="A76" s="5" t="s">
        <v>454</v>
      </c>
      <c r="B76" s="9" t="s">
        <v>549</v>
      </c>
      <c r="C76">
        <v>236.55</v>
      </c>
      <c r="E76" s="4"/>
      <c r="F76" s="4"/>
    </row>
    <row r="77" spans="1:7" ht="15">
      <c r="A77" s="5"/>
      <c r="B77" s="9" t="s">
        <v>550</v>
      </c>
      <c r="C77" s="4"/>
      <c r="D77" s="4"/>
      <c r="E77" s="4"/>
      <c r="F77" s="4"/>
      <c r="G77" s="4"/>
    </row>
    <row r="78" spans="1:6" ht="15">
      <c r="A78" s="5"/>
      <c r="B78" s="9"/>
      <c r="C78" s="4"/>
      <c r="D78" s="4"/>
      <c r="E78" s="4"/>
      <c r="F78" s="4"/>
    </row>
    <row r="79" spans="1:6" ht="15">
      <c r="A79" s="5" t="s">
        <v>551</v>
      </c>
      <c r="B79" s="12" t="s">
        <v>552</v>
      </c>
      <c r="C79" s="4"/>
      <c r="D79" s="4"/>
      <c r="E79" s="4"/>
      <c r="F79" s="4"/>
    </row>
    <row r="80" spans="1:5" ht="15">
      <c r="A80" s="5"/>
      <c r="B80" s="5" t="s">
        <v>553</v>
      </c>
      <c r="C80" s="5"/>
      <c r="E80" s="4"/>
    </row>
    <row r="81" spans="1:3" ht="15">
      <c r="A81" s="5"/>
      <c r="B81" s="5"/>
      <c r="C81" s="5"/>
    </row>
    <row r="82" spans="1:6" ht="15">
      <c r="A82" s="5" t="s">
        <v>554</v>
      </c>
      <c r="B82" s="5" t="s">
        <v>555</v>
      </c>
      <c r="C82" s="5"/>
      <c r="E82" s="4"/>
      <c r="F82" s="4"/>
    </row>
    <row r="83" spans="1:4" ht="15">
      <c r="A83" s="5"/>
      <c r="B83" s="5"/>
      <c r="C83" s="5"/>
      <c r="D83" s="4"/>
    </row>
    <row r="84" spans="1:3" ht="15">
      <c r="A84" s="5" t="s">
        <v>246</v>
      </c>
      <c r="B84" s="5" t="s">
        <v>556</v>
      </c>
      <c r="C84" s="5"/>
    </row>
    <row r="85" spans="1:3" ht="15">
      <c r="A85" s="5"/>
      <c r="B85" s="10"/>
      <c r="C85" s="5"/>
    </row>
    <row r="86" spans="1:6" ht="15">
      <c r="A86" s="5"/>
      <c r="B86" s="10"/>
      <c r="C86" s="5"/>
      <c r="D86" s="4"/>
      <c r="E86" s="4"/>
      <c r="F86" s="4"/>
    </row>
    <row r="87" spans="1:4" ht="15">
      <c r="A87" s="5" t="s">
        <v>24</v>
      </c>
      <c r="B87" s="10" t="s">
        <v>557</v>
      </c>
      <c r="C87" s="4">
        <v>94.81</v>
      </c>
      <c r="D87" s="4"/>
    </row>
    <row r="88" spans="1:4" ht="15">
      <c r="A88" s="5"/>
      <c r="B88" s="5" t="s">
        <v>558</v>
      </c>
      <c r="C88" s="4">
        <v>91.77</v>
      </c>
      <c r="D88" s="4"/>
    </row>
    <row r="89" ht="15">
      <c r="B89" s="8"/>
    </row>
    <row r="90" ht="15">
      <c r="B90" s="8"/>
    </row>
    <row r="91" spans="1:2" ht="15">
      <c r="A91" t="s">
        <v>459</v>
      </c>
      <c r="B91" t="s">
        <v>559</v>
      </c>
    </row>
    <row r="92" ht="15">
      <c r="B92" t="s">
        <v>460</v>
      </c>
    </row>
    <row r="93" spans="2:8" ht="15">
      <c r="B93" t="s">
        <v>461</v>
      </c>
      <c r="H93" s="4"/>
    </row>
    <row r="94" spans="7:8" ht="15">
      <c r="G94" s="4"/>
      <c r="H94" s="4"/>
    </row>
    <row r="95" spans="1:2" ht="15">
      <c r="A95" t="s">
        <v>131</v>
      </c>
      <c r="B95" t="s">
        <v>560</v>
      </c>
    </row>
    <row r="97" spans="1:8" ht="15">
      <c r="A97" t="s">
        <v>76</v>
      </c>
      <c r="B97" s="5" t="s">
        <v>19</v>
      </c>
      <c r="H97" s="4"/>
    </row>
    <row r="98" spans="2:7" ht="15">
      <c r="B98" s="12"/>
      <c r="G98" s="4"/>
    </row>
    <row r="99" spans="2:6" ht="15">
      <c r="B99" s="12"/>
      <c r="C99" s="5"/>
      <c r="D99" s="5"/>
      <c r="E99" s="5"/>
      <c r="F99" s="4"/>
    </row>
    <row r="100" spans="1:6" ht="15">
      <c r="A100" t="s">
        <v>561</v>
      </c>
      <c r="B100" s="12" t="s">
        <v>562</v>
      </c>
      <c r="C100" s="5">
        <v>204.54</v>
      </c>
      <c r="D100" s="5"/>
      <c r="E100" s="5"/>
      <c r="F100" s="4"/>
    </row>
    <row r="101" spans="2:6" ht="15">
      <c r="B101" s="12" t="s">
        <v>563</v>
      </c>
      <c r="C101" s="5"/>
      <c r="D101" s="5"/>
      <c r="E101" s="5"/>
      <c r="F101" s="4"/>
    </row>
    <row r="102" spans="2:7" ht="15">
      <c r="B102" s="12" t="s">
        <v>564</v>
      </c>
      <c r="C102" s="5">
        <v>164.64</v>
      </c>
      <c r="D102" s="5"/>
      <c r="E102" s="5"/>
      <c r="F102" s="4"/>
      <c r="G102" s="4"/>
    </row>
    <row r="103" spans="2:7" ht="15">
      <c r="B103" s="12" t="s">
        <v>565</v>
      </c>
      <c r="C103" s="5">
        <v>246.24</v>
      </c>
      <c r="D103" s="5"/>
      <c r="E103" s="5"/>
      <c r="F103" s="4"/>
      <c r="G103" s="4"/>
    </row>
    <row r="104" spans="2:8" ht="15">
      <c r="B104" s="11"/>
      <c r="C104" s="5"/>
      <c r="D104" s="5"/>
      <c r="E104" s="5"/>
      <c r="F104" s="4"/>
      <c r="H104" s="4"/>
    </row>
    <row r="105" spans="2:6" ht="15">
      <c r="B105" s="12"/>
      <c r="C105" s="4"/>
      <c r="D105" s="4"/>
      <c r="E105" s="4"/>
      <c r="F105" s="4"/>
    </row>
    <row r="106" spans="1:4" ht="15">
      <c r="A106" t="s">
        <v>571</v>
      </c>
      <c r="B106" s="12" t="s">
        <v>572</v>
      </c>
      <c r="C106" s="5">
        <v>0</v>
      </c>
      <c r="D106" s="5"/>
    </row>
    <row r="107" spans="2:8" ht="15">
      <c r="B107" s="12" t="s">
        <v>574</v>
      </c>
      <c r="C107" s="5">
        <v>199.5</v>
      </c>
      <c r="D107" s="5"/>
      <c r="H107" s="4"/>
    </row>
    <row r="108" spans="2:6" ht="15">
      <c r="B108" s="12" t="s">
        <v>573</v>
      </c>
      <c r="C108" s="5">
        <v>199.5</v>
      </c>
      <c r="D108" s="5"/>
      <c r="E108" s="4"/>
      <c r="F108" s="4"/>
    </row>
    <row r="109" spans="2:4" ht="15">
      <c r="B109" s="12" t="s">
        <v>575</v>
      </c>
      <c r="C109" s="5">
        <v>199.5</v>
      </c>
      <c r="D109" s="5"/>
    </row>
    <row r="110" spans="2:6" ht="15">
      <c r="B110" s="11" t="s">
        <v>576</v>
      </c>
      <c r="C110" s="4"/>
      <c r="D110" s="4"/>
      <c r="E110" s="4"/>
      <c r="F110" s="4"/>
    </row>
    <row r="111" spans="3:6" ht="15">
      <c r="C111" s="4"/>
      <c r="D111" s="4"/>
      <c r="E111" s="4"/>
      <c r="F111" s="4"/>
    </row>
    <row r="112" spans="2:6" ht="15">
      <c r="B112" s="5"/>
      <c r="E112" s="4"/>
      <c r="F112" s="4"/>
    </row>
    <row r="113" spans="2:4" ht="15">
      <c r="B113" s="12"/>
      <c r="C113" s="4"/>
      <c r="D113" s="4"/>
    </row>
    <row r="114" ht="15">
      <c r="B114" s="3"/>
    </row>
    <row r="115" ht="15">
      <c r="B115" s="8" t="s">
        <v>593</v>
      </c>
    </row>
    <row r="116" ht="15">
      <c r="B116" s="8" t="s">
        <v>592</v>
      </c>
    </row>
    <row r="117" ht="15">
      <c r="B117" s="8" t="s">
        <v>585</v>
      </c>
    </row>
    <row r="118" ht="15">
      <c r="B118" s="8" t="s">
        <v>329</v>
      </c>
    </row>
    <row r="119" ht="15">
      <c r="B119" s="8" t="s">
        <v>327</v>
      </c>
    </row>
    <row r="120" ht="15">
      <c r="B120" s="8" t="s">
        <v>586</v>
      </c>
    </row>
    <row r="121" ht="15">
      <c r="B121" s="8" t="s">
        <v>594</v>
      </c>
    </row>
    <row r="122" spans="2:8" ht="15">
      <c r="B122" s="8" t="s">
        <v>587</v>
      </c>
      <c r="H122" s="4"/>
    </row>
    <row r="123" ht="15">
      <c r="B123" s="8" t="s">
        <v>588</v>
      </c>
    </row>
    <row r="124" spans="2:7" ht="15">
      <c r="B124" s="8"/>
      <c r="G124" s="4"/>
    </row>
    <row r="125" ht="15">
      <c r="B125" s="8" t="s">
        <v>589</v>
      </c>
    </row>
    <row r="126" spans="2:7" ht="15">
      <c r="B126" s="8" t="s">
        <v>590</v>
      </c>
      <c r="G126" s="4"/>
    </row>
    <row r="127" spans="2:5" ht="15">
      <c r="B127" s="8" t="s">
        <v>591</v>
      </c>
      <c r="E127" s="4"/>
    </row>
    <row r="129" spans="1:2" ht="15">
      <c r="A129" s="4"/>
      <c r="B129" s="5"/>
    </row>
    <row r="130" ht="15">
      <c r="A130" s="4"/>
    </row>
    <row r="131" ht="15">
      <c r="A131" s="4"/>
    </row>
    <row r="132" spans="1:7" ht="15">
      <c r="A132" s="4"/>
      <c r="G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spans="2:7" ht="15">
      <c r="B156" s="8"/>
      <c r="G156" s="4"/>
    </row>
    <row r="157" ht="15">
      <c r="B157" s="8"/>
    </row>
    <row r="158" ht="15">
      <c r="B158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70" ht="15">
      <c r="B170" s="8"/>
    </row>
    <row r="176" ht="15">
      <c r="B176" s="5"/>
    </row>
    <row r="179" ht="15">
      <c r="B179" s="1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5"/>
    </row>
    <row r="186" ht="15">
      <c r="B186" s="9"/>
    </row>
    <row r="187" ht="15">
      <c r="B187" s="9"/>
    </row>
    <row r="188" spans="2:6" ht="15">
      <c r="B188" s="1"/>
      <c r="F188" s="4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H194" s="4"/>
    </row>
    <row r="200" spans="2:6" ht="15">
      <c r="B200" s="5"/>
      <c r="E200" s="4"/>
      <c r="F200" s="4"/>
    </row>
    <row r="201" spans="2:4" ht="15">
      <c r="B201" s="1"/>
      <c r="C201" s="4"/>
      <c r="D201" s="4"/>
    </row>
    <row r="202" ht="15">
      <c r="E202" s="4"/>
    </row>
    <row r="209" spans="2:8" ht="15">
      <c r="B209" s="10"/>
      <c r="H209" s="4"/>
    </row>
    <row r="213" ht="15">
      <c r="H213" s="4"/>
    </row>
    <row r="215" ht="15">
      <c r="B215" s="10"/>
    </row>
    <row r="216" spans="2:7" ht="15">
      <c r="B216" s="5"/>
      <c r="C216" s="5"/>
      <c r="G216" s="4"/>
    </row>
    <row r="217" spans="2:3" ht="15">
      <c r="B217" s="10"/>
      <c r="C217" s="5"/>
    </row>
    <row r="218" spans="2:4" ht="15">
      <c r="B218" s="5"/>
      <c r="C218" s="5"/>
      <c r="D218" s="4"/>
    </row>
    <row r="219" spans="2:8" ht="15">
      <c r="B219" s="5"/>
      <c r="C219" s="5"/>
      <c r="H219" s="4"/>
    </row>
    <row r="220" spans="2:6" ht="15">
      <c r="B220" s="5"/>
      <c r="C220" s="5"/>
      <c r="E220" s="4"/>
      <c r="F220" s="4"/>
    </row>
    <row r="221" spans="2:6" ht="15">
      <c r="B221" s="5"/>
      <c r="C221" s="5"/>
      <c r="E221" s="4"/>
      <c r="F221" s="4"/>
    </row>
    <row r="222" spans="2:4" ht="15">
      <c r="B222" s="5"/>
      <c r="C222" s="5"/>
      <c r="D222" s="4"/>
    </row>
    <row r="223" spans="2:7" ht="15">
      <c r="B223" s="1"/>
      <c r="C223" s="5"/>
      <c r="G223" s="4"/>
    </row>
    <row r="224" spans="5:7" ht="15">
      <c r="E224" s="4"/>
      <c r="F224" s="4"/>
      <c r="G224" s="4"/>
    </row>
    <row r="225" spans="4:7" ht="15">
      <c r="D225" s="4"/>
      <c r="G225" s="4"/>
    </row>
    <row r="226" spans="2:3" ht="15">
      <c r="B226" s="10"/>
      <c r="C226" s="4"/>
    </row>
    <row r="227" spans="2:6" ht="15">
      <c r="B227" s="5"/>
      <c r="C227" s="5"/>
      <c r="D227" s="5"/>
      <c r="E227" s="5"/>
      <c r="F227" s="4"/>
    </row>
    <row r="228" spans="3:5" ht="15">
      <c r="C228" s="5"/>
      <c r="D228" s="5"/>
      <c r="E228" s="5"/>
    </row>
    <row r="229" spans="2:6" ht="15">
      <c r="B229" s="1"/>
      <c r="E229" s="4"/>
      <c r="F229" s="4"/>
    </row>
    <row r="230" spans="2:4" ht="15">
      <c r="B230" s="1"/>
      <c r="D230" s="4"/>
    </row>
    <row r="231" spans="2:4" ht="15">
      <c r="B231" s="8"/>
      <c r="D231" s="4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5"/>
    </row>
    <row r="242" ht="15">
      <c r="B242" s="8"/>
    </row>
    <row r="243" spans="2:6" ht="15">
      <c r="B243" s="8"/>
      <c r="F243" s="4"/>
    </row>
    <row r="244" ht="15">
      <c r="B244" s="8"/>
    </row>
    <row r="245" ht="15">
      <c r="B245" s="8"/>
    </row>
    <row r="249" ht="15">
      <c r="B249" s="8"/>
    </row>
    <row r="250" ht="15">
      <c r="G250" s="4"/>
    </row>
    <row r="252" spans="4:5" ht="15">
      <c r="D252" s="4"/>
      <c r="E252" s="4"/>
    </row>
    <row r="254" ht="15">
      <c r="C254" s="4"/>
    </row>
    <row r="257" spans="2:7" ht="15">
      <c r="B257" s="5"/>
      <c r="E257" s="4"/>
      <c r="F257" s="4"/>
      <c r="G257" s="4"/>
    </row>
    <row r="258" spans="2:6" ht="15">
      <c r="B258" s="5"/>
      <c r="C258" s="5"/>
      <c r="E258" s="4"/>
      <c r="F258" s="4"/>
    </row>
    <row r="259" spans="2:3" ht="15">
      <c r="B259" s="12"/>
      <c r="C259" s="5"/>
    </row>
    <row r="260" spans="2:3" ht="15">
      <c r="B260" s="10"/>
      <c r="C260" s="5"/>
    </row>
    <row r="261" spans="2:5" ht="15">
      <c r="B261" s="12"/>
      <c r="C261" s="5"/>
      <c r="E261" s="4"/>
    </row>
    <row r="262" spans="2:6" ht="15">
      <c r="B262" s="10"/>
      <c r="C262" s="5"/>
      <c r="E262" s="4"/>
      <c r="F262" s="4"/>
    </row>
    <row r="263" spans="2:3" ht="15">
      <c r="B263" s="12"/>
      <c r="C263" s="5"/>
    </row>
    <row r="264" spans="2:5" ht="15">
      <c r="B264" s="5"/>
      <c r="C264" s="5"/>
      <c r="E264" s="4"/>
    </row>
    <row r="265" spans="2:3" ht="15">
      <c r="B265" s="5"/>
      <c r="C265" s="5"/>
    </row>
    <row r="266" spans="2:3" ht="15">
      <c r="B266" s="5"/>
      <c r="C266" s="5"/>
    </row>
    <row r="267" spans="2:8" ht="15">
      <c r="B267" s="10"/>
      <c r="C267" s="5"/>
      <c r="H267" s="4"/>
    </row>
    <row r="268" spans="2:7" ht="15">
      <c r="B268" s="10"/>
      <c r="C268" s="5"/>
      <c r="G268" s="4"/>
    </row>
    <row r="269" spans="2:3" ht="15">
      <c r="B269" s="12"/>
      <c r="C269" s="5"/>
    </row>
    <row r="270" spans="2:3" ht="15">
      <c r="B270" s="12"/>
      <c r="C270" s="5"/>
    </row>
    <row r="271" spans="2:3" ht="15">
      <c r="B271" s="5"/>
      <c r="C271" s="5"/>
    </row>
    <row r="272" spans="2:8" ht="15">
      <c r="B272" s="12"/>
      <c r="C272" s="5"/>
      <c r="H272" s="4"/>
    </row>
    <row r="273" spans="2:8" ht="15">
      <c r="B273" s="5"/>
      <c r="C273" s="5"/>
      <c r="H273" s="4"/>
    </row>
    <row r="274" spans="2:4" ht="15">
      <c r="B274" s="10"/>
      <c r="C274" s="5"/>
      <c r="D274" s="4"/>
    </row>
    <row r="275" spans="2:3" ht="15">
      <c r="B275" s="12"/>
      <c r="C275" s="5"/>
    </row>
    <row r="276" spans="2:3" ht="15">
      <c r="B276" s="12"/>
      <c r="C276" s="5"/>
    </row>
    <row r="277" spans="2:8" ht="15">
      <c r="B277" s="5"/>
      <c r="C277" s="5"/>
      <c r="G277" s="4"/>
      <c r="H277" s="4"/>
    </row>
    <row r="278" spans="2:3" ht="15">
      <c r="B278" s="12"/>
      <c r="C278" s="5"/>
    </row>
    <row r="279" spans="2:4" ht="15">
      <c r="B279" s="5"/>
      <c r="C279" s="5"/>
      <c r="D279" s="4"/>
    </row>
    <row r="280" spans="2:4" ht="15">
      <c r="B280" s="10"/>
      <c r="C280" s="5"/>
      <c r="D280" s="4"/>
    </row>
    <row r="281" spans="2:8" ht="15">
      <c r="B281" s="5"/>
      <c r="C281" s="5"/>
      <c r="E281" s="4"/>
      <c r="F281" s="4"/>
      <c r="H281" s="4"/>
    </row>
    <row r="282" spans="2:3" ht="15">
      <c r="B282" s="5"/>
      <c r="C282" s="5"/>
    </row>
    <row r="283" spans="2:4" ht="15">
      <c r="B283" s="5"/>
      <c r="C283" s="5"/>
      <c r="D283" s="4"/>
    </row>
    <row r="284" spans="3:7" ht="15">
      <c r="C284" s="5"/>
      <c r="G284" s="4"/>
    </row>
    <row r="285" ht="15">
      <c r="G285" s="4"/>
    </row>
    <row r="287" ht="15">
      <c r="B287" s="1"/>
    </row>
    <row r="288" spans="2:5" ht="15">
      <c r="B288" s="5"/>
      <c r="D288" s="4"/>
      <c r="E288" s="4"/>
    </row>
    <row r="289" spans="2:6" ht="15">
      <c r="B289" s="1"/>
      <c r="E289" s="4"/>
      <c r="F289" s="4"/>
    </row>
    <row r="290" spans="2:3" ht="15">
      <c r="B290" s="8"/>
      <c r="C290" s="4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11" ht="15">
      <c r="H311" s="4"/>
    </row>
    <row r="312" spans="2:5" ht="15">
      <c r="B312" s="1"/>
      <c r="E312" s="4"/>
    </row>
    <row r="313" spans="2:7" ht="15">
      <c r="B313" s="12"/>
      <c r="G313" s="4"/>
    </row>
    <row r="314" ht="15">
      <c r="B314" s="12"/>
    </row>
    <row r="315" spans="2:7" ht="15">
      <c r="B315" s="3"/>
      <c r="G315" s="4"/>
    </row>
    <row r="316" ht="15">
      <c r="D316" s="4"/>
    </row>
    <row r="317" spans="5:6" ht="15">
      <c r="E317" s="4"/>
      <c r="F317" s="4"/>
    </row>
    <row r="318" spans="4:5" ht="15">
      <c r="D318" s="4"/>
      <c r="E318" s="4"/>
    </row>
    <row r="320" ht="15">
      <c r="C320" s="4"/>
    </row>
    <row r="325" ht="15">
      <c r="A325" s="5"/>
    </row>
    <row r="326" ht="15">
      <c r="A326" s="5"/>
    </row>
    <row r="327" ht="15">
      <c r="A327" s="5"/>
    </row>
    <row r="328" spans="1:8" ht="15">
      <c r="A328" s="5"/>
      <c r="H328" s="4"/>
    </row>
    <row r="329" spans="1:2" ht="15">
      <c r="A329" s="5"/>
      <c r="B329" s="8"/>
    </row>
    <row r="330" ht="15">
      <c r="B330" s="8"/>
    </row>
    <row r="332" ht="15">
      <c r="B332" s="1"/>
    </row>
    <row r="333" ht="15">
      <c r="B333" s="1"/>
    </row>
    <row r="334" ht="15">
      <c r="B334" s="1"/>
    </row>
    <row r="335" spans="2:8" ht="15">
      <c r="B335" s="5"/>
      <c r="E335" s="4"/>
      <c r="H335" s="4"/>
    </row>
    <row r="336" spans="2:4" ht="15">
      <c r="B336" s="1"/>
      <c r="D336" s="4"/>
    </row>
    <row r="337" ht="15">
      <c r="B337" s="5"/>
    </row>
    <row r="338" spans="2:3" ht="15">
      <c r="B338" s="5"/>
      <c r="C338" s="5"/>
    </row>
    <row r="339" spans="2:8" ht="15">
      <c r="B339" s="10"/>
      <c r="C339" s="5"/>
      <c r="G339" s="4"/>
      <c r="H339" s="4"/>
    </row>
    <row r="340" spans="2:3" ht="15">
      <c r="B340" s="10"/>
      <c r="C340" s="5"/>
    </row>
    <row r="341" spans="2:3" ht="15">
      <c r="B341" s="5"/>
      <c r="C341" s="5"/>
    </row>
    <row r="342" spans="2:7" ht="15">
      <c r="B342" s="5"/>
      <c r="C342" s="5"/>
      <c r="E342" s="4"/>
      <c r="G342" s="4"/>
    </row>
    <row r="343" spans="2:7" ht="15">
      <c r="B343" s="5"/>
      <c r="C343" s="5"/>
      <c r="D343" s="4"/>
      <c r="G343" s="4"/>
    </row>
    <row r="344" spans="2:3" ht="15">
      <c r="B344" s="5"/>
      <c r="C344" s="5"/>
    </row>
    <row r="345" spans="3:7" ht="15">
      <c r="C345" s="5"/>
      <c r="G345" s="4"/>
    </row>
    <row r="346" ht="15">
      <c r="B346" s="5"/>
    </row>
    <row r="347" spans="2:6" ht="15">
      <c r="B347" s="1"/>
      <c r="E347" s="4"/>
      <c r="F347" s="4"/>
    </row>
    <row r="348" spans="2:5" ht="15">
      <c r="B348" s="12"/>
      <c r="E348" s="4"/>
    </row>
    <row r="349" ht="15">
      <c r="B349" s="12"/>
    </row>
    <row r="350" ht="15">
      <c r="B350" s="1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10"/>
    </row>
    <row r="360" ht="15">
      <c r="A360" s="2"/>
    </row>
    <row r="361" spans="1:2" ht="15">
      <c r="A361" s="13"/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2011-06-02T11:16:22Z</dcterms:modified>
  <cp:category/>
  <cp:version/>
  <cp:contentType/>
  <cp:contentStatus/>
</cp:coreProperties>
</file>