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4" i="2" l="1"/>
  <c r="E40" i="2"/>
  <c r="E38" i="2"/>
  <c r="E30" i="2"/>
  <c r="E28" i="2"/>
  <c r="E26" i="2"/>
  <c r="E23" i="2"/>
  <c r="E19" i="2"/>
  <c r="E11" i="2"/>
  <c r="E8" i="2"/>
  <c r="E31" i="2"/>
  <c r="E32" i="2" s="1"/>
  <c r="E58" i="1"/>
</calcChain>
</file>

<file path=xl/sharedStrings.xml><?xml version="1.0" encoding="utf-8"?>
<sst xmlns="http://schemas.openxmlformats.org/spreadsheetml/2006/main" count="236" uniqueCount="95">
  <si>
    <t>Шапка детская (Кроха) Арт.:С-557 Производитель:Чудо кроха р.48-50, 135руб - 1 шт. </t>
  </si>
  <si>
    <t>Футболка для девочек (Пеликан)Арт.:GTR422 Производитель:РАСПРОДАЖА (ПЕЛИКАН), р.10, White, 113руб - 1шт. </t>
  </si>
  <si>
    <t>Фуфайка для мальчика (Консалт) Арт.:СК3376к38 Производитель:Консалт (Crockid) р.52/92, 145руб - 1шт. - на замену можно размер 52/86 </t>
  </si>
  <si>
    <t>Шорты (кулирка) (Мелонс) Арт.:1609шорты Производитель:Мелонс, р 56/86, 95руб - 1 шт. </t>
  </si>
  <si>
    <t>Пижама д/мальч.(Пеликан)Артикул:BNJP313 Производитель:Пеликан (Pelican), р.2, Red, 155руб - 1 шт.</t>
  </si>
  <si>
    <t> Alex_at</t>
  </si>
  <si>
    <t xml:space="preserve">Носки детские (Планета Носков) Артикул:3311пн размер-22 </t>
  </si>
  <si>
    <t>zhaneta</t>
  </si>
  <si>
    <t xml:space="preserve">Боди ажур (Лаки Чайлд) Артикул:0-6 р.20(62-68) цвет киви 159.0 р. Для мальчика </t>
  </si>
  <si>
    <t xml:space="preserve">Боди (Лаки Чайлд) Артикул:17-51 р.20(62-68) цвет молочнцй 259.0 р. Для мальчика Комбинезон ажур (Лаки Чайлд) р.18(56-62) цвет голубой 209.0 р. Для мальчика </t>
  </si>
  <si>
    <t xml:space="preserve">Кофточка ясельная (Черубино) Артикул:CSN6787 р.62/40 цвет голубой 113.0 р. Для мальчика </t>
  </si>
  <si>
    <t xml:space="preserve">Ползунки длинные ясельные (Тигр) Артикул:116250-116254 р.62/40 90.0 р. Для мальчика </t>
  </si>
  <si>
    <t xml:space="preserve">Ползунки (Фанни Зебра) Артикул:И4.18.2 р.56/36 63.0 р. Для мальчика </t>
  </si>
  <si>
    <t xml:space="preserve">Распашонка (Фанни Зебра) Артикул:4.8.4 р.56/36 34.0 р. Для мальчика </t>
  </si>
  <si>
    <t xml:space="preserve">Кофточка ясельная (Черубино) Артикул:CWN6403 р.62/40 цвет голубой 136.0 р. Для мальчика </t>
  </si>
  <si>
    <t xml:space="preserve">Чепчик (Лаки Чайлд) Артикул:3-10 р.36 49.0 р. Для мальчика </t>
  </si>
  <si>
    <t xml:space="preserve">Футболка для девочки (Черубино) Артикул:CSB6812 р.98/56 цвет персиковый 99.0р. </t>
  </si>
  <si>
    <t xml:space="preserve">Джемпер для девочки (Черубино) Артикул:CAB6468 р.98/56 цвет голубой/салатовый 153.0 р. </t>
  </si>
  <si>
    <t xml:space="preserve">Платье для девочки (Консалт) Артикул:СК5191нк49 р.56/98 345.0 р. </t>
  </si>
  <si>
    <t>Трусы для девочки (Консалт) Артикул:К1920 р.52/92 разные 36.0 р. 3 шт.</t>
  </si>
  <si>
    <t>-Marusia-</t>
  </si>
  <si>
    <t>Колготки детские для мальчика Артикул:CAB04011 Производитель:Черубино (Cherubino) р.3/4года цвет синий 1 шт. + цвет серый 1 шт., цена 99 руб. </t>
  </si>
  <si>
    <t>2. Колготки дет. Артикул:7С-44СП Производитель: Конте р.20 (128-134) - 1 шт., цена 139.15 руб. </t>
  </si>
  <si>
    <t>3. Полуботинки дошкольные текстиль (Топ-Топ) для мальчика Артикул:23472 Производитель:Топ-Топ Размер 28, цена 310 р.</t>
  </si>
  <si>
    <t>Bronevik</t>
  </si>
  <si>
    <t>Гарнитур для мальчика Артикул:м1036 Производитель:Исток р.52/98 96.0 р. 1 шт </t>
  </si>
  <si>
    <t>Сарафан джинсовый (Овас) Артикул:G12 Производитель:Джинсовая одежда р.2 420.0 р. 1 шт </t>
  </si>
  <si>
    <t>Рукавицы детские Артикул:M-10 Производитель:Чудо кроха р.2/4 225.0 р. 1 пара </t>
  </si>
  <si>
    <t>Футболка для мальчиков (Пеликан) Артикул:BTR333 Производитель:РАСПРОДАЖА (ПЕЛИКАН) р.2 Lime 177.0 р. 1 шт на замену р.2 Aqua 177.0 р.</t>
  </si>
  <si>
    <t>*елена</t>
  </si>
  <si>
    <t>Комплект детский Baby (Евразия),Арт. 13617055В, р.12/80, 328р </t>
  </si>
  <si>
    <t>Комплект для девочки (Бум) Арт. 61292, р.86/52, 1690р </t>
  </si>
  <si>
    <t>Юбка детская( Лаки Чайлд), Арт 1835, 26(80-86), 229р </t>
  </si>
  <si>
    <t>Штанишки (Лаки Чайлд) Арт.8-9, р.30 (110-116), 299р </t>
  </si>
  <si>
    <t>трусы детские(Консалт) Арт.К1040-3, р.52/80, 61р-3 шт </t>
  </si>
  <si>
    <t>Джемпер для мальчика (Пеликан) Арт.BJRP426, р.10, Strom, 317р </t>
  </si>
  <si>
    <t>Ползунки ясельные б/сл (интерлок) (Мелонс)Арт.1220 , р.52/80, 60р-2шт </t>
  </si>
  <si>
    <t>ползунки ясельные (Черубино) Арт.CSN7236, р.80/52, 87р- 2шт</t>
  </si>
  <si>
    <t>зната</t>
  </si>
  <si>
    <t>Комплект д/мальчика (Черубино) Арт. САJ3154 р. 164/84 бирюзовый 2шт. </t>
  </si>
  <si>
    <t>Комплект д/мальчика (Черубино) Арт. САJ3154 р. 164/84 св.серый меланж 1шт. </t>
  </si>
  <si>
    <t>Комплект д/мальчика (Черубино) Арт. САJ3154 р. 164/84 т.серый меланж 1шт.</t>
  </si>
  <si>
    <t>ellena2305</t>
  </si>
  <si>
    <t>Lepestok</t>
  </si>
  <si>
    <t xml:space="preserve">Комплект для девочки (Консалт) СК2166к51 р.64/122 Бирюза или серый </t>
  </si>
  <si>
    <t xml:space="preserve">CAN 1286 Трусы ясельные голубой (074)-48 УЗ </t>
  </si>
  <si>
    <t>CAN 1286 Трусы ясельные голубой (074)-48 УЗ (любые трусы эти можно заменять на размер 80, если 74 не будет)</t>
  </si>
  <si>
    <t>Колготки дет. (Алсу) Артикул: КДО р.20/21-2шт,р.21/22-1шт цвет на мальчика можно черные,зеленые </t>
  </si>
  <si>
    <t>Трусы для мальчика (Черубино)Артикул:CAJ1095, р.164/84 -2шт</t>
  </si>
  <si>
    <t>БАЛАНЮЧКА</t>
  </si>
  <si>
    <t>Брюки мужские (Виктория Текс) 4236 размер 54/176 цена-160 , кол-во - 2шт</t>
  </si>
  <si>
    <t>Ползунки дет. "Каролинка" (Юник) Артикул: U342-36 р.56 лиловый 63.0 р. 1ШТ. </t>
  </si>
  <si>
    <t>2.Ползунки дет. "Каролинка" (Юник) Артикул: U342-36 р.62 лиловый 63.0 р. 1ШТ. </t>
  </si>
  <si>
    <t>3.Ползунки дет. "Каролинка" (Юник) Артикул: U342-36 р.68 лиловый 63.0 р. 1ШТ. </t>
  </si>
  <si>
    <t>4.Ползунки дет. "Каролинка" (Юник) Артикул: U342-32 р.68 св.розовый 63.0 р. 2шт. </t>
  </si>
  <si>
    <t>5.Комбинезон дет. "Каролинка" (Юник) Артикул:U338-23-36 р.68 молочный/лиловый 142.0 р. </t>
  </si>
  <si>
    <t>Комбинезон дет. "Tedi" (Юник) Артикул:U292-23 р.62 молочный 178.0 р. </t>
  </si>
  <si>
    <t>Полукомбинезон дет. "Tedi" (Юник) Артикул:U294-8 р.62 фиолетовый 180.0 р.</t>
  </si>
  <si>
    <t>Елена Люфт</t>
  </si>
  <si>
    <t xml:space="preserve">Водолазка для мальчика (Черубино), Артикул:CWK6607 Производитель:Черубино (Cherubino) р.104/56 бирюзовый - 150.0 р. </t>
  </si>
  <si>
    <t>2. Комплект для мальчика (Консалт) Артикул:К1099 Производитель:Консалт (Crockid) р.52/98-104 - 116.0 р. </t>
  </si>
  <si>
    <t>3. Комплект для мальчика (Консалт) Артикул:К1100 Производитель:Консалт (Crockid) р.52/98-104 - 116.0 р.</t>
  </si>
  <si>
    <t>Lesola</t>
  </si>
  <si>
    <t>Сарафан для девочки (Черубино) CB6J001 р.86/52 голубой 454.00 </t>
  </si>
  <si>
    <t>Комплект для мальчика (майка,трусы) (Черубино) CAK3204 р.92/52 серо-голубой 111.00 </t>
  </si>
  <si>
    <t>Майка для мальчика (Черубино) CAK2202 р.92/52 голубой </t>
  </si>
  <si>
    <t>Майка для мальчика (Черубино) CAK2202 р.92/52 св.серый </t>
  </si>
  <si>
    <t>Колготки дет. (Алсу) КДО р.18/19 93.56 руб. 3шт. на девочку цвет т.синий(в школу надо), можно и т.серый, черный </t>
  </si>
  <si>
    <t>в инете поискала - вроде должны быть без рисунков. Вы же сами будете выкупать? сможете проконтролировать, чтоб без рисунков и были тёмных цветов </t>
  </si>
  <si>
    <t>pyuli</t>
  </si>
  <si>
    <t xml:space="preserve">Комплект для мальчика (майка,трусы) (Черубино) </t>
  </si>
  <si>
    <t>CAK3204 р.98/104/56 св.серый 111,00 </t>
  </si>
  <si>
    <t>CAK3204 р.110/116/60 св.голубой 111,00 </t>
  </si>
  <si>
    <t>Комплект для мальчика (футб., шор) CSK9391 р.104/56 голубой/т.серый 357,00 </t>
  </si>
  <si>
    <t>Водолазка для мальчика CWK6607 р.104/56 синий 150,00 </t>
  </si>
  <si>
    <t>Футболка для мальчика (Черубино) CSK6891 р.104/56 салатовый 135,00</t>
  </si>
  <si>
    <t>Куртка для мал. (Черубино) CAB6487р.80/52бирюзовый333.00 </t>
  </si>
  <si>
    <t>Колготки детские (Черубино)CAN04001р.6/12серый90.75 </t>
  </si>
  <si>
    <t>Туфли гимнастические дет. (Алмазик)ГимнастИКр.18серебро69.00</t>
  </si>
  <si>
    <t>Ламинария</t>
  </si>
  <si>
    <t>Футболка для мальчика (Черубино) Арт. CSB6825, р.92/56, серый меланж, 134.00руб </t>
  </si>
  <si>
    <t>Футболка для мальчика (Черубино) Арт. CSB6826, р.86/52, голубой, 111.00руб </t>
  </si>
  <si>
    <t>Комплект д/мал. (футб/шорты) (Черубино) Арт.CSB9234, р.92/56, желтый/графит 150.00руб </t>
  </si>
  <si>
    <t>Alex_at</t>
  </si>
  <si>
    <t>водолазку Черубино, только синию: Арт. CWK6607 р.104/56 синий - 150.00 р</t>
  </si>
  <si>
    <t>комплект Черубино им на замену: CAK3204 р.98/104/56 - 111.00 Цвет любой.</t>
  </si>
  <si>
    <t xml:space="preserve">CJN 7002 Брюки для мальчика синий (80)-52 БШ </t>
  </si>
  <si>
    <t>Комплект для мальчика (майка,трусы) (Черубино) CAK3204 р.98/104/56 св.серый 111,00 </t>
  </si>
  <si>
    <t>ник</t>
  </si>
  <si>
    <t>наименование</t>
  </si>
  <si>
    <t>цена</t>
  </si>
  <si>
    <t>кол-во</t>
  </si>
  <si>
    <t>итого</t>
  </si>
  <si>
    <t>сдано</t>
  </si>
  <si>
    <t>долг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</si>
</sst>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5"/>
  <sheetViews>
    <sheetView topLeftCell="A73" workbookViewId="0">
      <selection activeCell="A88" sqref="A88:C105"/>
    </sheetView>
  </sheetViews>
  <sheetFormatPr defaultRowHeight="15" x14ac:dyDescent="0.25"/>
  <cols>
    <col min="1" max="1" width="31.28515625" customWidth="1"/>
    <col min="2" max="2" width="68.5703125" customWidth="1"/>
  </cols>
  <sheetData>
    <row r="2" spans="1:5" x14ac:dyDescent="0.25">
      <c r="A2" t="s">
        <v>5</v>
      </c>
      <c r="B2" t="s">
        <v>0</v>
      </c>
    </row>
    <row r="3" spans="1:5" x14ac:dyDescent="0.25">
      <c r="A3" t="s">
        <v>5</v>
      </c>
      <c r="B3" t="s">
        <v>1</v>
      </c>
    </row>
    <row r="4" spans="1:5" x14ac:dyDescent="0.25">
      <c r="A4" t="s">
        <v>5</v>
      </c>
      <c r="B4" t="s">
        <v>2</v>
      </c>
    </row>
    <row r="5" spans="1:5" x14ac:dyDescent="0.25">
      <c r="A5" t="s">
        <v>5</v>
      </c>
      <c r="B5" t="s">
        <v>3</v>
      </c>
    </row>
    <row r="6" spans="1:5" x14ac:dyDescent="0.25">
      <c r="A6" t="s">
        <v>5</v>
      </c>
      <c r="B6" t="s">
        <v>4</v>
      </c>
    </row>
    <row r="7" spans="1:5" x14ac:dyDescent="0.25">
      <c r="A7" t="s">
        <v>5</v>
      </c>
    </row>
    <row r="9" spans="1:5" x14ac:dyDescent="0.25">
      <c r="A9" t="s">
        <v>7</v>
      </c>
      <c r="B9" s="1" t="s">
        <v>6</v>
      </c>
      <c r="C9">
        <v>17.5</v>
      </c>
      <c r="D9">
        <v>5</v>
      </c>
      <c r="E9">
        <v>87.5</v>
      </c>
    </row>
    <row r="11" spans="1:5" x14ac:dyDescent="0.25">
      <c r="A11" t="s">
        <v>20</v>
      </c>
      <c r="B11" s="2" t="s">
        <v>8</v>
      </c>
    </row>
    <row r="12" spans="1:5" x14ac:dyDescent="0.25">
      <c r="A12" t="s">
        <v>20</v>
      </c>
      <c r="B12" s="2" t="s">
        <v>9</v>
      </c>
    </row>
    <row r="13" spans="1:5" x14ac:dyDescent="0.25">
      <c r="A13" t="s">
        <v>20</v>
      </c>
      <c r="B13" s="1" t="s">
        <v>10</v>
      </c>
      <c r="C13">
        <v>113</v>
      </c>
    </row>
    <row r="14" spans="1:5" x14ac:dyDescent="0.25">
      <c r="A14" t="s">
        <v>20</v>
      </c>
      <c r="B14" s="2" t="s">
        <v>11</v>
      </c>
    </row>
    <row r="15" spans="1:5" x14ac:dyDescent="0.25">
      <c r="A15" t="s">
        <v>20</v>
      </c>
      <c r="B15" s="1" t="s">
        <v>12</v>
      </c>
      <c r="C15">
        <v>63</v>
      </c>
    </row>
    <row r="16" spans="1:5" x14ac:dyDescent="0.25">
      <c r="A16" t="s">
        <v>20</v>
      </c>
      <c r="B16" s="2" t="s">
        <v>13</v>
      </c>
    </row>
    <row r="17" spans="1:3" x14ac:dyDescent="0.25">
      <c r="A17" t="s">
        <v>20</v>
      </c>
      <c r="B17" s="2" t="s">
        <v>14</v>
      </c>
    </row>
    <row r="18" spans="1:3" x14ac:dyDescent="0.25">
      <c r="A18" t="s">
        <v>20</v>
      </c>
      <c r="B18" s="2" t="s">
        <v>15</v>
      </c>
    </row>
    <row r="19" spans="1:3" x14ac:dyDescent="0.25">
      <c r="A19" t="s">
        <v>20</v>
      </c>
      <c r="B19" s="2" t="s">
        <v>16</v>
      </c>
    </row>
    <row r="20" spans="1:3" x14ac:dyDescent="0.25">
      <c r="A20" t="s">
        <v>20</v>
      </c>
      <c r="B20" s="2" t="s">
        <v>17</v>
      </c>
    </row>
    <row r="21" spans="1:3" x14ac:dyDescent="0.25">
      <c r="A21" t="s">
        <v>20</v>
      </c>
      <c r="B21" s="2" t="s">
        <v>18</v>
      </c>
    </row>
    <row r="22" spans="1:3" x14ac:dyDescent="0.25">
      <c r="A22" t="s">
        <v>20</v>
      </c>
      <c r="B22" s="2" t="s">
        <v>19</v>
      </c>
    </row>
    <row r="23" spans="1:3" x14ac:dyDescent="0.25">
      <c r="A23" t="s">
        <v>20</v>
      </c>
    </row>
    <row r="25" spans="1:3" x14ac:dyDescent="0.25">
      <c r="A25" t="s">
        <v>24</v>
      </c>
      <c r="B25" s="2" t="s">
        <v>21</v>
      </c>
    </row>
    <row r="26" spans="1:3" x14ac:dyDescent="0.25">
      <c r="A26" t="s">
        <v>24</v>
      </c>
      <c r="B26" s="1" t="s">
        <v>22</v>
      </c>
      <c r="C26">
        <v>123.86</v>
      </c>
    </row>
    <row r="27" spans="1:3" x14ac:dyDescent="0.25">
      <c r="A27" t="s">
        <v>24</v>
      </c>
      <c r="B27" s="1" t="s">
        <v>23</v>
      </c>
      <c r="C27">
        <v>310</v>
      </c>
    </row>
    <row r="28" spans="1:3" x14ac:dyDescent="0.25">
      <c r="A28" t="s">
        <v>24</v>
      </c>
    </row>
    <row r="30" spans="1:3" x14ac:dyDescent="0.25">
      <c r="A30" t="s">
        <v>29</v>
      </c>
      <c r="B30" t="s">
        <v>25</v>
      </c>
    </row>
    <row r="31" spans="1:3" x14ac:dyDescent="0.25">
      <c r="A31" t="s">
        <v>29</v>
      </c>
      <c r="B31" t="s">
        <v>26</v>
      </c>
    </row>
    <row r="32" spans="1:3" x14ac:dyDescent="0.25">
      <c r="A32" t="s">
        <v>29</v>
      </c>
      <c r="B32" t="s">
        <v>27</v>
      </c>
    </row>
    <row r="33" spans="1:3" x14ac:dyDescent="0.25">
      <c r="A33" t="s">
        <v>29</v>
      </c>
      <c r="B33" t="s">
        <v>28</v>
      </c>
    </row>
    <row r="34" spans="1:3" x14ac:dyDescent="0.25">
      <c r="A34" t="s">
        <v>29</v>
      </c>
    </row>
    <row r="36" spans="1:3" x14ac:dyDescent="0.25">
      <c r="A36" t="s">
        <v>38</v>
      </c>
      <c r="B36" t="s">
        <v>30</v>
      </c>
    </row>
    <row r="37" spans="1:3" x14ac:dyDescent="0.25">
      <c r="A37" t="s">
        <v>38</v>
      </c>
      <c r="B37" s="1" t="s">
        <v>31</v>
      </c>
      <c r="C37">
        <v>1690</v>
      </c>
    </row>
    <row r="38" spans="1:3" x14ac:dyDescent="0.25">
      <c r="A38" t="s">
        <v>38</v>
      </c>
      <c r="B38" t="s">
        <v>32</v>
      </c>
    </row>
    <row r="39" spans="1:3" x14ac:dyDescent="0.25">
      <c r="A39" t="s">
        <v>38</v>
      </c>
      <c r="B39" t="s">
        <v>33</v>
      </c>
    </row>
    <row r="40" spans="1:3" x14ac:dyDescent="0.25">
      <c r="A40" t="s">
        <v>38</v>
      </c>
      <c r="B40" t="s">
        <v>34</v>
      </c>
    </row>
    <row r="41" spans="1:3" x14ac:dyDescent="0.25">
      <c r="A41" t="s">
        <v>38</v>
      </c>
      <c r="B41" t="s">
        <v>35</v>
      </c>
    </row>
    <row r="42" spans="1:3" x14ac:dyDescent="0.25">
      <c r="A42" t="s">
        <v>38</v>
      </c>
      <c r="B42" t="s">
        <v>36</v>
      </c>
    </row>
    <row r="43" spans="1:3" x14ac:dyDescent="0.25">
      <c r="A43" t="s">
        <v>38</v>
      </c>
      <c r="B43" t="s">
        <v>37</v>
      </c>
    </row>
    <row r="44" spans="1:3" x14ac:dyDescent="0.25">
      <c r="A44" t="s">
        <v>38</v>
      </c>
    </row>
    <row r="45" spans="1:3" x14ac:dyDescent="0.25">
      <c r="A45" t="s">
        <v>42</v>
      </c>
      <c r="B45" t="s">
        <v>39</v>
      </c>
    </row>
    <row r="46" spans="1:3" x14ac:dyDescent="0.25">
      <c r="A46" t="s">
        <v>42</v>
      </c>
      <c r="B46" t="s">
        <v>40</v>
      </c>
    </row>
    <row r="47" spans="1:3" x14ac:dyDescent="0.25">
      <c r="A47" t="s">
        <v>42</v>
      </c>
      <c r="B47" t="s">
        <v>41</v>
      </c>
    </row>
    <row r="48" spans="1:3" x14ac:dyDescent="0.25">
      <c r="A48" t="s">
        <v>42</v>
      </c>
    </row>
    <row r="51" spans="1:5" x14ac:dyDescent="0.25">
      <c r="A51" t="s">
        <v>43</v>
      </c>
      <c r="B51" t="s">
        <v>44</v>
      </c>
    </row>
    <row r="52" spans="1:5" x14ac:dyDescent="0.25">
      <c r="A52" t="s">
        <v>43</v>
      </c>
      <c r="B52" t="s">
        <v>86</v>
      </c>
    </row>
    <row r="53" spans="1:5" x14ac:dyDescent="0.25">
      <c r="A53" t="s">
        <v>43</v>
      </c>
      <c r="B53" t="s">
        <v>45</v>
      </c>
    </row>
    <row r="54" spans="1:5" x14ac:dyDescent="0.25">
      <c r="A54" t="s">
        <v>43</v>
      </c>
      <c r="B54" t="s">
        <v>45</v>
      </c>
    </row>
    <row r="55" spans="1:5" x14ac:dyDescent="0.25">
      <c r="A55" t="s">
        <v>43</v>
      </c>
      <c r="B55" t="s">
        <v>46</v>
      </c>
    </row>
    <row r="56" spans="1:5" x14ac:dyDescent="0.25">
      <c r="A56" t="s">
        <v>43</v>
      </c>
    </row>
    <row r="58" spans="1:5" x14ac:dyDescent="0.25">
      <c r="A58" t="s">
        <v>49</v>
      </c>
      <c r="B58" s="1" t="s">
        <v>47</v>
      </c>
      <c r="C58">
        <v>107.84</v>
      </c>
      <c r="D58">
        <v>2</v>
      </c>
      <c r="E58">
        <f>C58*D58</f>
        <v>215.68</v>
      </c>
    </row>
    <row r="59" spans="1:5" x14ac:dyDescent="0.25">
      <c r="A59" t="s">
        <v>49</v>
      </c>
      <c r="B59" t="s">
        <v>48</v>
      </c>
    </row>
    <row r="60" spans="1:5" x14ac:dyDescent="0.25">
      <c r="A60" t="s">
        <v>49</v>
      </c>
    </row>
    <row r="62" spans="1:5" x14ac:dyDescent="0.25">
      <c r="A62" t="s">
        <v>7</v>
      </c>
      <c r="B62" t="s">
        <v>50</v>
      </c>
    </row>
    <row r="64" spans="1:5" x14ac:dyDescent="0.25">
      <c r="A64" t="s">
        <v>58</v>
      </c>
      <c r="B64" s="1" t="s">
        <v>51</v>
      </c>
      <c r="C64">
        <v>63</v>
      </c>
    </row>
    <row r="65" spans="1:5" x14ac:dyDescent="0.25">
      <c r="A65" t="s">
        <v>58</v>
      </c>
      <c r="B65" s="1" t="s">
        <v>52</v>
      </c>
      <c r="C65">
        <v>63</v>
      </c>
    </row>
    <row r="66" spans="1:5" x14ac:dyDescent="0.25">
      <c r="A66" t="s">
        <v>58</v>
      </c>
      <c r="B66" s="1" t="s">
        <v>53</v>
      </c>
      <c r="C66">
        <v>63</v>
      </c>
    </row>
    <row r="67" spans="1:5" x14ac:dyDescent="0.25">
      <c r="A67" t="s">
        <v>58</v>
      </c>
      <c r="B67" s="1" t="s">
        <v>54</v>
      </c>
      <c r="C67">
        <v>63</v>
      </c>
      <c r="D67">
        <v>2</v>
      </c>
      <c r="E67">
        <v>126</v>
      </c>
    </row>
    <row r="68" spans="1:5" x14ac:dyDescent="0.25">
      <c r="A68" t="s">
        <v>58</v>
      </c>
      <c r="B68" t="s">
        <v>55</v>
      </c>
    </row>
    <row r="69" spans="1:5" x14ac:dyDescent="0.25">
      <c r="A69" t="s">
        <v>58</v>
      </c>
      <c r="B69" t="s">
        <v>56</v>
      </c>
    </row>
    <row r="70" spans="1:5" x14ac:dyDescent="0.25">
      <c r="A70" t="s">
        <v>58</v>
      </c>
      <c r="B70" s="1" t="s">
        <v>57</v>
      </c>
      <c r="C70">
        <v>180</v>
      </c>
    </row>
    <row r="71" spans="1:5" x14ac:dyDescent="0.25">
      <c r="A71" t="s">
        <v>58</v>
      </c>
    </row>
    <row r="73" spans="1:5" x14ac:dyDescent="0.25">
      <c r="A73" t="s">
        <v>62</v>
      </c>
      <c r="B73" s="1" t="s">
        <v>59</v>
      </c>
      <c r="C73">
        <v>150</v>
      </c>
    </row>
    <row r="74" spans="1:5" x14ac:dyDescent="0.25">
      <c r="A74" t="s">
        <v>62</v>
      </c>
      <c r="B74" t="s">
        <v>60</v>
      </c>
    </row>
    <row r="75" spans="1:5" x14ac:dyDescent="0.25">
      <c r="A75" t="s">
        <v>62</v>
      </c>
      <c r="B75" t="s">
        <v>61</v>
      </c>
    </row>
    <row r="79" spans="1:5" x14ac:dyDescent="0.25">
      <c r="A79" t="s">
        <v>29</v>
      </c>
      <c r="B79" s="1" t="s">
        <v>63</v>
      </c>
      <c r="C79">
        <v>454</v>
      </c>
    </row>
    <row r="80" spans="1:5" x14ac:dyDescent="0.25">
      <c r="A80" t="s">
        <v>29</v>
      </c>
      <c r="B80" s="1" t="s">
        <v>64</v>
      </c>
      <c r="C80">
        <v>111</v>
      </c>
    </row>
    <row r="81" spans="1:5" x14ac:dyDescent="0.25">
      <c r="A81" t="s">
        <v>29</v>
      </c>
      <c r="B81" s="1" t="s">
        <v>65</v>
      </c>
      <c r="C81">
        <v>57</v>
      </c>
    </row>
    <row r="82" spans="1:5" x14ac:dyDescent="0.25">
      <c r="A82" t="s">
        <v>29</v>
      </c>
      <c r="B82" s="1" t="s">
        <v>66</v>
      </c>
      <c r="C82">
        <v>57</v>
      </c>
    </row>
    <row r="83" spans="1:5" x14ac:dyDescent="0.25">
      <c r="A83" t="s">
        <v>29</v>
      </c>
    </row>
    <row r="85" spans="1:5" x14ac:dyDescent="0.25">
      <c r="A85" t="s">
        <v>69</v>
      </c>
      <c r="B85" s="1" t="s">
        <v>67</v>
      </c>
      <c r="C85">
        <v>93.56</v>
      </c>
      <c r="D85">
        <v>3</v>
      </c>
      <c r="E85">
        <v>280.68</v>
      </c>
    </row>
    <row r="86" spans="1:5" x14ac:dyDescent="0.25">
      <c r="A86" t="s">
        <v>69</v>
      </c>
      <c r="B86" t="s">
        <v>68</v>
      </c>
    </row>
    <row r="88" spans="1:5" x14ac:dyDescent="0.25">
      <c r="A88" t="s">
        <v>24</v>
      </c>
      <c r="B88" s="1" t="s">
        <v>70</v>
      </c>
    </row>
    <row r="89" spans="1:5" x14ac:dyDescent="0.25">
      <c r="A89" t="s">
        <v>24</v>
      </c>
      <c r="B89" s="1" t="s">
        <v>71</v>
      </c>
      <c r="C89">
        <v>111</v>
      </c>
    </row>
    <row r="90" spans="1:5" x14ac:dyDescent="0.25">
      <c r="A90" t="s">
        <v>24</v>
      </c>
      <c r="B90" s="1" t="s">
        <v>72</v>
      </c>
      <c r="C90">
        <v>111</v>
      </c>
    </row>
    <row r="92" spans="1:5" x14ac:dyDescent="0.25">
      <c r="A92" t="s">
        <v>24</v>
      </c>
      <c r="B92" s="1" t="s">
        <v>73</v>
      </c>
      <c r="C92">
        <v>375</v>
      </c>
    </row>
    <row r="93" spans="1:5" x14ac:dyDescent="0.25">
      <c r="A93" t="s">
        <v>24</v>
      </c>
      <c r="B93" s="1" t="s">
        <v>74</v>
      </c>
      <c r="C93">
        <v>150</v>
      </c>
    </row>
    <row r="94" spans="1:5" x14ac:dyDescent="0.25">
      <c r="A94" t="s">
        <v>24</v>
      </c>
      <c r="B94" s="1" t="s">
        <v>75</v>
      </c>
      <c r="C94">
        <v>135</v>
      </c>
    </row>
    <row r="96" spans="1:5" x14ac:dyDescent="0.25">
      <c r="A96" t="s">
        <v>79</v>
      </c>
      <c r="B96" s="1" t="s">
        <v>76</v>
      </c>
      <c r="C96">
        <v>333</v>
      </c>
    </row>
    <row r="97" spans="1:3" x14ac:dyDescent="0.25">
      <c r="A97" t="s">
        <v>79</v>
      </c>
      <c r="B97" s="1" t="s">
        <v>77</v>
      </c>
      <c r="C97">
        <v>90.75</v>
      </c>
    </row>
    <row r="98" spans="1:3" x14ac:dyDescent="0.25">
      <c r="A98" t="s">
        <v>79</v>
      </c>
      <c r="B98" s="1" t="s">
        <v>78</v>
      </c>
      <c r="C98">
        <v>69</v>
      </c>
    </row>
    <row r="100" spans="1:3" x14ac:dyDescent="0.25">
      <c r="A100" t="s">
        <v>83</v>
      </c>
      <c r="B100" s="1" t="s">
        <v>80</v>
      </c>
      <c r="C100">
        <v>134</v>
      </c>
    </row>
    <row r="101" spans="1:3" x14ac:dyDescent="0.25">
      <c r="A101" t="s">
        <v>83</v>
      </c>
      <c r="B101" s="1" t="s">
        <v>81</v>
      </c>
    </row>
    <row r="102" spans="1:3" x14ac:dyDescent="0.25">
      <c r="A102" t="s">
        <v>83</v>
      </c>
      <c r="B102" s="1" t="s">
        <v>82</v>
      </c>
      <c r="C102">
        <v>150</v>
      </c>
    </row>
    <row r="104" spans="1:3" x14ac:dyDescent="0.25">
      <c r="A104" t="s">
        <v>62</v>
      </c>
      <c r="B104" s="1" t="s">
        <v>84</v>
      </c>
      <c r="C104">
        <v>150</v>
      </c>
    </row>
    <row r="105" spans="1:3" x14ac:dyDescent="0.25">
      <c r="A105" t="s">
        <v>62</v>
      </c>
      <c r="B105" s="1" t="s">
        <v>85</v>
      </c>
      <c r="C105">
        <v>111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H2" sqref="H2"/>
    </sheetView>
  </sheetViews>
  <sheetFormatPr defaultRowHeight="15" x14ac:dyDescent="0.25"/>
  <cols>
    <col min="1" max="1" width="27.42578125" customWidth="1"/>
    <col min="2" max="2" width="56.5703125" style="3" customWidth="1"/>
  </cols>
  <sheetData>
    <row r="1" spans="1:7" s="4" customFormat="1" x14ac:dyDescent="0.25">
      <c r="A1" s="4" t="s">
        <v>88</v>
      </c>
      <c r="B1" s="4" t="s">
        <v>89</v>
      </c>
      <c r="C1" s="4" t="s">
        <v>90</v>
      </c>
      <c r="D1" s="4" t="s">
        <v>91</v>
      </c>
      <c r="E1" s="4" t="s">
        <v>92</v>
      </c>
      <c r="F1" s="4" t="s">
        <v>93</v>
      </c>
      <c r="G1" s="4" t="s">
        <v>94</v>
      </c>
    </row>
    <row r="4" spans="1:7" x14ac:dyDescent="0.25">
      <c r="A4" t="s">
        <v>29</v>
      </c>
      <c r="B4" s="3" t="s">
        <v>63</v>
      </c>
      <c r="C4">
        <v>454</v>
      </c>
      <c r="D4">
        <v>1</v>
      </c>
      <c r="E4">
        <v>454</v>
      </c>
    </row>
    <row r="5" spans="1:7" x14ac:dyDescent="0.25">
      <c r="A5" t="s">
        <v>29</v>
      </c>
      <c r="B5" s="3" t="s">
        <v>64</v>
      </c>
      <c r="C5">
        <v>111</v>
      </c>
      <c r="D5">
        <v>1</v>
      </c>
      <c r="E5">
        <v>111</v>
      </c>
    </row>
    <row r="6" spans="1:7" x14ac:dyDescent="0.25">
      <c r="A6" t="s">
        <v>29</v>
      </c>
      <c r="B6" s="3" t="s">
        <v>65</v>
      </c>
      <c r="C6">
        <v>57</v>
      </c>
      <c r="D6">
        <v>1</v>
      </c>
      <c r="E6">
        <v>57</v>
      </c>
    </row>
    <row r="7" spans="1:7" x14ac:dyDescent="0.25">
      <c r="A7" t="s">
        <v>29</v>
      </c>
      <c r="B7" s="3" t="s">
        <v>66</v>
      </c>
      <c r="C7">
        <v>57</v>
      </c>
      <c r="D7">
        <v>1</v>
      </c>
      <c r="E7">
        <v>57</v>
      </c>
    </row>
    <row r="8" spans="1:7" s="4" customFormat="1" x14ac:dyDescent="0.25">
      <c r="A8" s="4" t="s">
        <v>29</v>
      </c>
      <c r="E8" s="4">
        <f>SUM(E4:E7)</f>
        <v>679</v>
      </c>
      <c r="F8" s="4">
        <v>0</v>
      </c>
      <c r="G8" s="4">
        <v>679</v>
      </c>
    </row>
    <row r="9" spans="1:7" x14ac:dyDescent="0.25">
      <c r="A9" t="s">
        <v>83</v>
      </c>
      <c r="B9" s="3" t="s">
        <v>80</v>
      </c>
      <c r="C9">
        <v>134</v>
      </c>
      <c r="D9">
        <v>1</v>
      </c>
      <c r="E9">
        <v>134</v>
      </c>
    </row>
    <row r="10" spans="1:7" x14ac:dyDescent="0.25">
      <c r="A10" t="s">
        <v>83</v>
      </c>
      <c r="B10" s="3" t="s">
        <v>82</v>
      </c>
      <c r="C10">
        <v>150</v>
      </c>
      <c r="D10">
        <v>1</v>
      </c>
      <c r="E10">
        <v>150</v>
      </c>
    </row>
    <row r="11" spans="1:7" s="4" customFormat="1" x14ac:dyDescent="0.25">
      <c r="A11" s="4" t="s">
        <v>83</v>
      </c>
      <c r="E11" s="4">
        <f>SUM(E9:E10)</f>
        <v>284</v>
      </c>
      <c r="F11" s="4">
        <v>0</v>
      </c>
      <c r="G11" s="4">
        <v>284</v>
      </c>
    </row>
    <row r="12" spans="1:7" x14ac:dyDescent="0.25">
      <c r="A12" t="s">
        <v>24</v>
      </c>
      <c r="B12" s="3" t="s">
        <v>22</v>
      </c>
      <c r="C12">
        <v>123.86</v>
      </c>
      <c r="D12">
        <v>1</v>
      </c>
      <c r="E12">
        <v>123.86</v>
      </c>
    </row>
    <row r="13" spans="1:7" x14ac:dyDescent="0.25">
      <c r="A13" t="s">
        <v>24</v>
      </c>
      <c r="B13" s="3" t="s">
        <v>23</v>
      </c>
      <c r="C13">
        <v>310</v>
      </c>
      <c r="D13">
        <v>1</v>
      </c>
      <c r="E13">
        <v>310</v>
      </c>
    </row>
    <row r="14" spans="1:7" x14ac:dyDescent="0.25">
      <c r="A14" t="s">
        <v>24</v>
      </c>
      <c r="B14" s="3" t="s">
        <v>87</v>
      </c>
      <c r="C14">
        <v>111</v>
      </c>
      <c r="D14">
        <v>1</v>
      </c>
      <c r="E14">
        <v>111</v>
      </c>
    </row>
    <row r="15" spans="1:7" x14ac:dyDescent="0.25">
      <c r="A15" t="s">
        <v>24</v>
      </c>
      <c r="B15" s="3" t="s">
        <v>72</v>
      </c>
      <c r="C15">
        <v>111</v>
      </c>
      <c r="D15">
        <v>1</v>
      </c>
      <c r="E15">
        <v>111</v>
      </c>
    </row>
    <row r="16" spans="1:7" x14ac:dyDescent="0.25">
      <c r="A16" t="s">
        <v>24</v>
      </c>
      <c r="B16" s="3" t="s">
        <v>73</v>
      </c>
      <c r="C16">
        <v>375</v>
      </c>
      <c r="D16">
        <v>1</v>
      </c>
      <c r="E16">
        <v>375</v>
      </c>
    </row>
    <row r="17" spans="1:7" x14ac:dyDescent="0.25">
      <c r="A17" t="s">
        <v>24</v>
      </c>
      <c r="B17" s="3" t="s">
        <v>74</v>
      </c>
      <c r="C17">
        <v>150</v>
      </c>
      <c r="D17">
        <v>1</v>
      </c>
      <c r="E17">
        <v>150</v>
      </c>
    </row>
    <row r="18" spans="1:7" x14ac:dyDescent="0.25">
      <c r="A18" t="s">
        <v>24</v>
      </c>
      <c r="B18" s="3" t="s">
        <v>75</v>
      </c>
      <c r="C18">
        <v>135</v>
      </c>
      <c r="D18">
        <v>1</v>
      </c>
      <c r="E18">
        <v>135</v>
      </c>
    </row>
    <row r="19" spans="1:7" s="4" customFormat="1" x14ac:dyDescent="0.25">
      <c r="A19" s="4" t="s">
        <v>24</v>
      </c>
      <c r="E19" s="4">
        <f>SUM(E12:E18)</f>
        <v>1315.8600000000001</v>
      </c>
      <c r="F19" s="4">
        <v>0</v>
      </c>
      <c r="G19" s="4">
        <v>1316</v>
      </c>
    </row>
    <row r="20" spans="1:7" x14ac:dyDescent="0.25">
      <c r="A20" t="s">
        <v>62</v>
      </c>
      <c r="B20" s="3" t="s">
        <v>59</v>
      </c>
      <c r="C20">
        <v>150</v>
      </c>
      <c r="D20">
        <v>1</v>
      </c>
      <c r="E20">
        <v>150</v>
      </c>
    </row>
    <row r="21" spans="1:7" x14ac:dyDescent="0.25">
      <c r="A21" t="s">
        <v>62</v>
      </c>
      <c r="B21" s="3" t="s">
        <v>84</v>
      </c>
      <c r="C21">
        <v>150</v>
      </c>
      <c r="D21">
        <v>1</v>
      </c>
      <c r="E21">
        <v>150</v>
      </c>
    </row>
    <row r="22" spans="1:7" x14ac:dyDescent="0.25">
      <c r="A22" t="s">
        <v>62</v>
      </c>
      <c r="B22" s="3" t="s">
        <v>85</v>
      </c>
      <c r="C22">
        <v>111</v>
      </c>
      <c r="D22">
        <v>1</v>
      </c>
      <c r="E22">
        <v>111</v>
      </c>
    </row>
    <row r="23" spans="1:7" s="4" customFormat="1" x14ac:dyDescent="0.25">
      <c r="A23" s="4" t="s">
        <v>62</v>
      </c>
      <c r="E23" s="4">
        <f>SUM(E20:E22)</f>
        <v>411</v>
      </c>
      <c r="F23" s="4">
        <v>411</v>
      </c>
      <c r="G23" s="4">
        <v>0</v>
      </c>
    </row>
    <row r="24" spans="1:7" x14ac:dyDescent="0.25">
      <c r="A24" t="s">
        <v>20</v>
      </c>
      <c r="B24" s="3" t="s">
        <v>10</v>
      </c>
      <c r="C24">
        <v>113</v>
      </c>
      <c r="D24">
        <v>1</v>
      </c>
      <c r="E24">
        <v>113</v>
      </c>
    </row>
    <row r="25" spans="1:7" x14ac:dyDescent="0.25">
      <c r="A25" t="s">
        <v>20</v>
      </c>
      <c r="B25" s="3" t="s">
        <v>12</v>
      </c>
      <c r="C25">
        <v>63</v>
      </c>
      <c r="D25">
        <v>1</v>
      </c>
      <c r="E25">
        <v>63</v>
      </c>
    </row>
    <row r="26" spans="1:7" s="4" customFormat="1" x14ac:dyDescent="0.25">
      <c r="A26" s="4" t="s">
        <v>20</v>
      </c>
      <c r="E26" s="4">
        <f>SUM(E24:E25)</f>
        <v>176</v>
      </c>
      <c r="F26" s="4">
        <v>0</v>
      </c>
      <c r="G26" s="4">
        <v>176</v>
      </c>
    </row>
    <row r="27" spans="1:7" x14ac:dyDescent="0.25">
      <c r="A27" t="s">
        <v>69</v>
      </c>
      <c r="B27" s="3" t="s">
        <v>67</v>
      </c>
      <c r="C27">
        <v>93.56</v>
      </c>
      <c r="D27">
        <v>3</v>
      </c>
      <c r="E27">
        <v>280.68</v>
      </c>
    </row>
    <row r="28" spans="1:7" s="4" customFormat="1" x14ac:dyDescent="0.25">
      <c r="A28" s="4" t="s">
        <v>69</v>
      </c>
      <c r="E28" s="4">
        <f>SUM(E27)</f>
        <v>280.68</v>
      </c>
      <c r="F28" s="4">
        <v>0</v>
      </c>
      <c r="G28" s="4">
        <v>281</v>
      </c>
    </row>
    <row r="29" spans="1:7" x14ac:dyDescent="0.25">
      <c r="A29" t="s">
        <v>7</v>
      </c>
      <c r="B29" s="3" t="s">
        <v>6</v>
      </c>
      <c r="C29">
        <v>17.5</v>
      </c>
      <c r="D29">
        <v>5</v>
      </c>
      <c r="E29">
        <v>87.5</v>
      </c>
      <c r="G29" s="1"/>
    </row>
    <row r="30" spans="1:7" s="4" customFormat="1" x14ac:dyDescent="0.25">
      <c r="A30" s="4" t="s">
        <v>7</v>
      </c>
      <c r="E30" s="4">
        <f>SUM(E29)</f>
        <v>87.5</v>
      </c>
      <c r="F30" s="4">
        <v>0</v>
      </c>
      <c r="G30" s="4">
        <v>88</v>
      </c>
    </row>
    <row r="31" spans="1:7" x14ac:dyDescent="0.25">
      <c r="A31" t="s">
        <v>49</v>
      </c>
      <c r="B31" s="3" t="s">
        <v>47</v>
      </c>
      <c r="C31">
        <v>107.84</v>
      </c>
      <c r="D31">
        <v>2</v>
      </c>
      <c r="E31">
        <f>C31*D31</f>
        <v>215.68</v>
      </c>
    </row>
    <row r="32" spans="1:7" s="4" customFormat="1" x14ac:dyDescent="0.25">
      <c r="A32" s="4" t="s">
        <v>49</v>
      </c>
      <c r="E32" s="4">
        <f>SUM(E31)</f>
        <v>215.68</v>
      </c>
      <c r="F32" s="4">
        <v>0</v>
      </c>
      <c r="G32" s="4">
        <v>216</v>
      </c>
    </row>
    <row r="33" spans="1:7" x14ac:dyDescent="0.25">
      <c r="A33" t="s">
        <v>58</v>
      </c>
      <c r="B33" s="3" t="s">
        <v>51</v>
      </c>
      <c r="C33">
        <v>63</v>
      </c>
      <c r="D33">
        <v>1</v>
      </c>
      <c r="E33">
        <v>63</v>
      </c>
    </row>
    <row r="34" spans="1:7" x14ac:dyDescent="0.25">
      <c r="A34" t="s">
        <v>58</v>
      </c>
      <c r="B34" s="3" t="s">
        <v>52</v>
      </c>
      <c r="C34">
        <v>63</v>
      </c>
      <c r="D34" s="4">
        <v>1</v>
      </c>
      <c r="E34">
        <v>63</v>
      </c>
    </row>
    <row r="35" spans="1:7" x14ac:dyDescent="0.25">
      <c r="A35" t="s">
        <v>58</v>
      </c>
      <c r="B35" s="3" t="s">
        <v>53</v>
      </c>
      <c r="C35">
        <v>63</v>
      </c>
      <c r="D35">
        <v>1</v>
      </c>
      <c r="E35">
        <v>63</v>
      </c>
    </row>
    <row r="36" spans="1:7" x14ac:dyDescent="0.25">
      <c r="A36" t="s">
        <v>58</v>
      </c>
      <c r="B36" s="3" t="s">
        <v>54</v>
      </c>
      <c r="C36">
        <v>63</v>
      </c>
      <c r="D36">
        <v>2</v>
      </c>
      <c r="E36">
        <v>126</v>
      </c>
    </row>
    <row r="37" spans="1:7" x14ac:dyDescent="0.25">
      <c r="A37" t="s">
        <v>58</v>
      </c>
      <c r="B37" s="3" t="s">
        <v>57</v>
      </c>
      <c r="C37">
        <v>180</v>
      </c>
      <c r="D37">
        <v>1</v>
      </c>
      <c r="E37">
        <v>180</v>
      </c>
    </row>
    <row r="38" spans="1:7" s="4" customFormat="1" x14ac:dyDescent="0.25">
      <c r="A38" s="4" t="s">
        <v>58</v>
      </c>
      <c r="E38" s="4">
        <f>SUM(E33:E37)</f>
        <v>495</v>
      </c>
      <c r="F38" s="4">
        <v>0</v>
      </c>
      <c r="G38" s="4">
        <v>495</v>
      </c>
    </row>
    <row r="39" spans="1:7" x14ac:dyDescent="0.25">
      <c r="A39" t="s">
        <v>38</v>
      </c>
      <c r="B39" s="3" t="s">
        <v>31</v>
      </c>
      <c r="C39">
        <v>1690</v>
      </c>
      <c r="D39">
        <v>1</v>
      </c>
      <c r="E39">
        <v>1690</v>
      </c>
    </row>
    <row r="40" spans="1:7" s="4" customFormat="1" x14ac:dyDescent="0.25">
      <c r="A40" s="4" t="s">
        <v>38</v>
      </c>
      <c r="E40" s="4">
        <f>SUM(E39)</f>
        <v>1690</v>
      </c>
      <c r="F40" s="4">
        <v>0</v>
      </c>
      <c r="G40" s="4">
        <v>1690</v>
      </c>
    </row>
    <row r="41" spans="1:7" x14ac:dyDescent="0.25">
      <c r="A41" t="s">
        <v>79</v>
      </c>
      <c r="B41" s="3" t="s">
        <v>76</v>
      </c>
      <c r="C41">
        <v>333</v>
      </c>
      <c r="D41">
        <v>1</v>
      </c>
      <c r="E41">
        <v>333</v>
      </c>
    </row>
    <row r="42" spans="1:7" x14ac:dyDescent="0.25">
      <c r="A42" t="s">
        <v>79</v>
      </c>
      <c r="B42" s="3" t="s">
        <v>77</v>
      </c>
      <c r="C42">
        <v>90.75</v>
      </c>
      <c r="D42" s="4">
        <v>1</v>
      </c>
      <c r="E42">
        <v>90.75</v>
      </c>
    </row>
    <row r="43" spans="1:7" x14ac:dyDescent="0.25">
      <c r="A43" t="s">
        <v>79</v>
      </c>
      <c r="B43" s="3" t="s">
        <v>78</v>
      </c>
      <c r="C43">
        <v>69</v>
      </c>
      <c r="D43">
        <v>1</v>
      </c>
      <c r="E43">
        <v>69</v>
      </c>
    </row>
    <row r="44" spans="1:7" s="4" customFormat="1" x14ac:dyDescent="0.25">
      <c r="A44" s="4" t="s">
        <v>79</v>
      </c>
      <c r="E44" s="4">
        <f>SUM(E41:E43)</f>
        <v>492.75</v>
      </c>
      <c r="F44" s="4">
        <v>0</v>
      </c>
      <c r="G44" s="4">
        <v>493</v>
      </c>
    </row>
  </sheetData>
  <sortState ref="A4:H52">
    <sortCondition ref="A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2014-08-21T18:05:47Z</dcterms:modified>
</cp:coreProperties>
</file>