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5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<sst xmlns="http://schemas.openxmlformats.org/spreadsheetml/2006/main" count="127" uniqueCount="76">
  <si>
    <t>ник</t>
  </si>
  <si>
    <t>наименование</t>
  </si>
  <si>
    <t>цена</t>
  </si>
  <si>
    <t>HB04135 - Гусеничка Гигл-Вигл</t>
  </si>
  <si>
    <t>Нюсьен</t>
  </si>
  <si>
    <t>*Inessa*</t>
  </si>
  <si>
    <t xml:space="preserve">Hasbro HB31940 - Животные 440,44 </t>
  </si>
  <si>
    <t xml:space="preserve"> BonToys BT3131 - Волшебный сад 763,51</t>
  </si>
  <si>
    <t>alenna</t>
  </si>
  <si>
    <t xml:space="preserve">BS9018 - Мягкий прорезыватель для зубок Пчёлка 167,92 р </t>
  </si>
  <si>
    <t xml:space="preserve"> TN305 - Попрыгун 366,85 р. </t>
  </si>
  <si>
    <t xml:space="preserve"> TN386 - Развивающая игрушка Подсолнух 190,84 р </t>
  </si>
  <si>
    <t xml:space="preserve"> Bright Starts 3608 - Развивающая игрушка Кольца 168 р. </t>
  </si>
  <si>
    <t xml:space="preserve"> KS139 - Развивающая мягкая игрушка мяч 207,89 р.</t>
  </si>
  <si>
    <t>Igniel</t>
  </si>
  <si>
    <t>PR452 Кукла Настя 1289,86 руб ИЛИ PR471 Кристи принцесса 1275,34</t>
  </si>
  <si>
    <t>SVETлячок</t>
  </si>
  <si>
    <t>HB33893 - Настольная игра Акулья охота 752,98 р.-1шт</t>
  </si>
  <si>
    <t>Фруктовая сказка</t>
  </si>
  <si>
    <t>8 цветных смывающихся фломастеров для малышей 119,79 р 1шт</t>
  </si>
  <si>
    <t>8 больших смываемых восковых мелков 94,38 р. 1 шт</t>
  </si>
  <si>
    <t>BKiki</t>
  </si>
  <si>
    <t xml:space="preserve">TN248 - Мяч развивающий 1 145,87 р </t>
  </si>
  <si>
    <t xml:space="preserve"> TN244 - Развивающая пирамидка-слоник музыкальный 1 038,34 р. </t>
  </si>
  <si>
    <t xml:space="preserve"> TM6502 - Мама с младенцем  322,38 р. </t>
  </si>
  <si>
    <t xml:space="preserve"> WW02070 - Семья Осьминогов 444,07 р.</t>
  </si>
  <si>
    <t xml:space="preserve">SF2765 дом с рестораном 2836,53 </t>
  </si>
  <si>
    <t xml:space="preserve">SF3125 семья шоколадных кроликов </t>
  </si>
  <si>
    <t>SF2954 детская комната</t>
  </si>
  <si>
    <t>Валерия2008</t>
  </si>
  <si>
    <t xml:space="preserve">SF2923 - Домашний интерьер 348,46-2шт </t>
  </si>
  <si>
    <t xml:space="preserve"> SF2924 - Набор Цветной телевизор 289,43 р-1шт </t>
  </si>
  <si>
    <t xml:space="preserve"> SF2925 - Холодильник с продуктами 194,86 р.-1шт  </t>
  </si>
  <si>
    <t xml:space="preserve">PLAYMOBIL 5024 - Игровая площадка </t>
  </si>
  <si>
    <t xml:space="preserve"> SF2777 - Дом Марии                   1 413,28 р </t>
  </si>
  <si>
    <t xml:space="preserve"> SF2201 - Папа на диване       515,46 р. </t>
  </si>
  <si>
    <t xml:space="preserve"> SF2202 - Мама кролик и холодильник          515,46 р. </t>
  </si>
  <si>
    <t xml:space="preserve"> SF2205 - Малыш и детская кроватка          338,80 р. </t>
  </si>
  <si>
    <t xml:space="preserve"> SF2203 - Братик и туалетная комната          515,46 р.    </t>
  </si>
  <si>
    <t xml:space="preserve"> Lego 5608 - Набор Поезд       1 821,10 р</t>
  </si>
  <si>
    <t>anfan</t>
  </si>
  <si>
    <t>Конструктор Лего код 5508 - Огромная коробка с кубиками;</t>
  </si>
  <si>
    <t>Glafira0905</t>
  </si>
  <si>
    <t>ZN888 - Электронный плакат 'Говорящая Азбука'</t>
  </si>
  <si>
    <t xml:space="preserve"> HB40613 - Детективная игра CLuedo 813,60руб - 1 шт.</t>
  </si>
  <si>
    <t>Shim_An</t>
  </si>
  <si>
    <t xml:space="preserve">SF2922 - Набор мягкой мебели для гостиной 458,15 р. </t>
  </si>
  <si>
    <t>SF2934 - Большая кровать и тумбочка 266,97р.</t>
  </si>
  <si>
    <t>***ДЖЕССИКА***</t>
  </si>
  <si>
    <t>902547 - Кукла Chou Chou Смеющийся малыш, 36 см</t>
  </si>
  <si>
    <t>левита</t>
  </si>
  <si>
    <t>PR005 - Кукла Леонора</t>
  </si>
  <si>
    <t>Afelia</t>
  </si>
  <si>
    <t xml:space="preserve">HB93635 - Набор Тройняшки Котята   514,08 р </t>
  </si>
  <si>
    <t xml:space="preserve">HB34423 - Коллекционные зверюшки Жираф и страус 270,30 р.   на замену НB28310 - Коллекционные зверюшки Бабочка и гусеничка 241,39 р. </t>
  </si>
  <si>
    <t xml:space="preserve">HB34426 - Блестящие зверюшки Зайчик и котенок 270,30 р. </t>
  </si>
  <si>
    <t>HB93634 - Набор Тройняшки Зайчики 514,08 р.</t>
  </si>
  <si>
    <t>Natali_Ign</t>
  </si>
  <si>
    <t>Аленка Лисичка</t>
  </si>
  <si>
    <t xml:space="preserve">HB26630 - Ежик 129,77 руб. </t>
  </si>
  <si>
    <t xml:space="preserve"> PG20302 - Набор одежды Диско 269,62 руб.</t>
  </si>
  <si>
    <t>lenara_alt</t>
  </si>
  <si>
    <t xml:space="preserve">TN258 - Bолшебный шарик Spin Ball 343,18 р. </t>
  </si>
  <si>
    <t xml:space="preserve"> TN384 - Развивающая игрушка Гусеничка 255,41 р. </t>
  </si>
  <si>
    <t xml:space="preserve"> BS9051 - Логический шар 487,48 р. </t>
  </si>
  <si>
    <t xml:space="preserve"> BS9017 - Карусель для друзей 442,01 р. </t>
  </si>
  <si>
    <t xml:space="preserve"> AT31057 - Стучалка Яблоко 590,7 р. </t>
  </si>
  <si>
    <t xml:space="preserve"> KS422 - Голодный пеликан 617,64 р. </t>
  </si>
  <si>
    <t xml:space="preserve"> KS461 - Ботинки обучающие 719,18 р.</t>
  </si>
  <si>
    <t>с орг%</t>
  </si>
  <si>
    <t>транспорт</t>
  </si>
  <si>
    <t>я</t>
  </si>
  <si>
    <t>Дом-автоприцеп Кэтти</t>
  </si>
  <si>
    <t>Игровой набор Фабрика сладостей</t>
  </si>
  <si>
    <t>оплачено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</si>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</sst>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0.140625" style="0" customWidth="1"/>
    <col min="2" max="2" width="45.00390625" style="0" customWidth="1"/>
    <col min="3" max="3" width="9.421875" style="5" customWidth="1"/>
    <col min="4" max="6" width="9.140625" style="5" customWidth="1"/>
  </cols>
  <sheetData>
    <row r="1" spans="1:13" ht="15">
      <c r="A1" s="1" t="s">
        <v>0</v>
      </c>
      <c r="B1" s="1" t="s">
        <v>1</v>
      </c>
      <c r="C1" s="5" t="s">
        <v>2</v>
      </c>
      <c r="D1" s="5" t="s">
        <v>69</v>
      </c>
      <c r="E1" s="5" t="s">
        <v>70</v>
      </c>
      <c r="F1" s="5" t="s">
        <v>74</v>
      </c>
      <c r="G1" s="1" t="s">
        <v>75</v>
      </c>
      <c r="H1" s="1"/>
      <c r="I1" s="1"/>
      <c r="J1" s="1"/>
      <c r="K1" s="1"/>
      <c r="L1" s="1"/>
      <c r="M1" s="1"/>
    </row>
    <row r="3" spans="1:3" ht="15">
      <c r="A3" t="s">
        <v>48</v>
      </c>
      <c r="B3" t="s">
        <v>46</v>
      </c>
      <c r="C3" s="5">
        <v>458.15</v>
      </c>
    </row>
    <row r="4" spans="1:3" ht="15">
      <c r="A4" t="s">
        <v>48</v>
      </c>
      <c r="B4" t="s">
        <v>47</v>
      </c>
      <c r="C4" s="5">
        <v>266.97</v>
      </c>
    </row>
    <row r="5" spans="1:7" s="2" customFormat="1" ht="15">
      <c r="A5" s="2" t="s">
        <v>48</v>
      </c>
      <c r="C5" s="3">
        <f>SUM(C3:C4)</f>
        <v>725.12</v>
      </c>
      <c r="D5" s="3">
        <f>C5*1.07</f>
        <v>775.8784</v>
      </c>
      <c r="E5" s="3">
        <v>43.5</v>
      </c>
      <c r="F5" s="3">
        <v>776</v>
      </c>
      <c r="G5" s="2">
        <v>43</v>
      </c>
    </row>
    <row r="6" spans="1:3" ht="15">
      <c r="A6" t="s">
        <v>5</v>
      </c>
      <c r="B6" t="s">
        <v>22</v>
      </c>
      <c r="C6" s="5">
        <v>1145.87</v>
      </c>
    </row>
    <row r="7" spans="1:3" ht="15">
      <c r="A7" t="s">
        <v>5</v>
      </c>
      <c r="B7" t="s">
        <v>23</v>
      </c>
      <c r="C7" s="5">
        <v>1038.34</v>
      </c>
    </row>
    <row r="8" spans="1:3" ht="15">
      <c r="A8" t="s">
        <v>5</v>
      </c>
      <c r="B8" t="s">
        <v>24</v>
      </c>
      <c r="C8" s="5">
        <v>322.38</v>
      </c>
    </row>
    <row r="9" spans="1:3" ht="15">
      <c r="A9" t="s">
        <v>5</v>
      </c>
      <c r="B9" t="s">
        <v>25</v>
      </c>
      <c r="C9" s="5">
        <v>444.07</v>
      </c>
    </row>
    <row r="10" spans="1:7" s="2" customFormat="1" ht="15">
      <c r="A10" s="2" t="s">
        <v>5</v>
      </c>
      <c r="C10" s="3">
        <f>SUM(C6:C9)</f>
        <v>2950.6600000000003</v>
      </c>
      <c r="D10" s="3">
        <f>C10*1.07</f>
        <v>3157.2062000000005</v>
      </c>
      <c r="E10" s="3">
        <v>177</v>
      </c>
      <c r="F10" s="3">
        <v>3160</v>
      </c>
      <c r="G10" s="2">
        <v>174</v>
      </c>
    </row>
    <row r="11" spans="1:3" ht="15">
      <c r="A11" t="s">
        <v>52</v>
      </c>
      <c r="B11" t="s">
        <v>51</v>
      </c>
      <c r="C11" s="5">
        <v>1316.48</v>
      </c>
    </row>
    <row r="12" spans="1:7" s="2" customFormat="1" ht="15">
      <c r="A12" s="2" t="s">
        <v>52</v>
      </c>
      <c r="C12" s="3">
        <f>SUM(C11)</f>
        <v>1316.48</v>
      </c>
      <c r="D12" s="3">
        <f>C12*1.07</f>
        <v>1408.6336000000001</v>
      </c>
      <c r="E12" s="3">
        <v>79</v>
      </c>
      <c r="F12" s="3">
        <v>1410</v>
      </c>
      <c r="G12" s="2">
        <v>78</v>
      </c>
    </row>
    <row r="13" spans="1:3" ht="15">
      <c r="A13" t="s">
        <v>8</v>
      </c>
      <c r="B13" t="s">
        <v>6</v>
      </c>
      <c r="C13" s="5">
        <v>440.44</v>
      </c>
    </row>
    <row r="14" spans="1:3" s="4" customFormat="1" ht="15">
      <c r="A14" s="4" t="s">
        <v>8</v>
      </c>
      <c r="B14" s="4" t="s">
        <v>7</v>
      </c>
      <c r="C14" s="4">
        <v>763.51</v>
      </c>
    </row>
    <row r="15" spans="1:7" s="2" customFormat="1" ht="15">
      <c r="A15" s="2" t="s">
        <v>8</v>
      </c>
      <c r="C15" s="3">
        <f>SUM(C13:C14)</f>
        <v>1203.95</v>
      </c>
      <c r="D15" s="3">
        <f>C15*1.07</f>
        <v>1288.2265000000002</v>
      </c>
      <c r="E15" s="3">
        <v>72</v>
      </c>
      <c r="F15" s="3">
        <v>1290</v>
      </c>
      <c r="G15" s="2">
        <v>70</v>
      </c>
    </row>
    <row r="16" spans="1:3" ht="15">
      <c r="A16" t="s">
        <v>40</v>
      </c>
      <c r="B16" t="s">
        <v>33</v>
      </c>
      <c r="C16" s="5">
        <v>2479.87</v>
      </c>
    </row>
    <row r="17" spans="1:3" ht="15">
      <c r="A17" t="s">
        <v>40</v>
      </c>
      <c r="B17" t="s">
        <v>34</v>
      </c>
      <c r="C17" s="5">
        <v>1413.28</v>
      </c>
    </row>
    <row r="18" spans="1:3" ht="15">
      <c r="A18" t="s">
        <v>40</v>
      </c>
      <c r="B18" t="s">
        <v>35</v>
      </c>
      <c r="C18" s="5">
        <v>515.46</v>
      </c>
    </row>
    <row r="19" spans="1:3" ht="15">
      <c r="A19" t="s">
        <v>40</v>
      </c>
      <c r="B19" t="s">
        <v>36</v>
      </c>
      <c r="C19" s="5">
        <v>515.46</v>
      </c>
    </row>
    <row r="20" spans="1:3" ht="15">
      <c r="A20" t="s">
        <v>40</v>
      </c>
      <c r="B20" t="s">
        <v>37</v>
      </c>
      <c r="C20" s="5">
        <v>338.8</v>
      </c>
    </row>
    <row r="21" spans="1:3" ht="15">
      <c r="A21" t="s">
        <v>40</v>
      </c>
      <c r="B21" t="s">
        <v>38</v>
      </c>
      <c r="C21" s="5">
        <v>515.46</v>
      </c>
    </row>
    <row r="22" spans="1:10" s="2" customFormat="1" ht="15">
      <c r="A22" t="s">
        <v>40</v>
      </c>
      <c r="B22" t="s">
        <v>39</v>
      </c>
      <c r="C22" s="5">
        <v>1821.1</v>
      </c>
      <c r="D22" s="5"/>
      <c r="E22" s="5"/>
      <c r="F22" s="5"/>
      <c r="G22"/>
      <c r="H22"/>
      <c r="I22"/>
      <c r="J22"/>
    </row>
    <row r="23" spans="1:10" ht="15">
      <c r="A23" s="2" t="s">
        <v>40</v>
      </c>
      <c r="B23" s="2"/>
      <c r="C23" s="3">
        <f>SUM(C16:C22)</f>
        <v>7599.43</v>
      </c>
      <c r="D23" s="3">
        <f>C23*1.07</f>
        <v>8131.3901000000005</v>
      </c>
      <c r="E23" s="3">
        <v>456</v>
      </c>
      <c r="F23" s="3">
        <v>8133</v>
      </c>
      <c r="G23" s="2">
        <v>454</v>
      </c>
      <c r="H23" s="2"/>
      <c r="I23" s="2"/>
      <c r="J23" s="2"/>
    </row>
    <row r="24" spans="1:3" ht="15">
      <c r="A24" t="s">
        <v>21</v>
      </c>
      <c r="B24" t="s">
        <v>19</v>
      </c>
      <c r="C24" s="5">
        <v>0</v>
      </c>
    </row>
    <row r="25" spans="1:10" s="2" customFormat="1" ht="15">
      <c r="A25" t="s">
        <v>21</v>
      </c>
      <c r="B25" t="s">
        <v>20</v>
      </c>
      <c r="C25" s="5">
        <v>0</v>
      </c>
      <c r="D25" s="5"/>
      <c r="E25" s="5"/>
      <c r="F25" s="5"/>
      <c r="G25"/>
      <c r="H25"/>
      <c r="I25"/>
      <c r="J25"/>
    </row>
    <row r="26" spans="1:10" ht="15">
      <c r="A26" s="2" t="s">
        <v>21</v>
      </c>
      <c r="B26" s="2"/>
      <c r="C26" s="3">
        <v>0</v>
      </c>
      <c r="D26" s="3">
        <v>0</v>
      </c>
      <c r="E26" s="3"/>
      <c r="F26" s="3"/>
      <c r="G26" s="2"/>
      <c r="H26" s="2"/>
      <c r="I26" s="2"/>
      <c r="J26" s="2"/>
    </row>
    <row r="27" spans="1:3" ht="15">
      <c r="A27" t="s">
        <v>42</v>
      </c>
      <c r="B27" t="s">
        <v>41</v>
      </c>
      <c r="C27" s="5">
        <v>1818.39</v>
      </c>
    </row>
    <row r="28" spans="1:10" s="2" customFormat="1" ht="15">
      <c r="A28" t="s">
        <v>42</v>
      </c>
      <c r="B28" t="s">
        <v>43</v>
      </c>
      <c r="C28" s="5">
        <v>374.71</v>
      </c>
      <c r="D28" s="5"/>
      <c r="E28" s="5"/>
      <c r="F28" s="5"/>
      <c r="G28"/>
      <c r="H28"/>
      <c r="I28"/>
      <c r="J28"/>
    </row>
    <row r="29" spans="1:10" ht="15">
      <c r="A29" s="2" t="s">
        <v>42</v>
      </c>
      <c r="B29" s="2"/>
      <c r="C29" s="3">
        <f>SUM(C27:C28)</f>
        <v>2193.1</v>
      </c>
      <c r="D29" s="3">
        <f>C29*1.07</f>
        <v>2346.617</v>
      </c>
      <c r="E29" s="3">
        <f>C29*0.06</f>
        <v>131.58599999999998</v>
      </c>
      <c r="F29" s="3">
        <v>2346.62</v>
      </c>
      <c r="G29" s="2">
        <f>D29+E29-F29</f>
        <v>131.58300000000008</v>
      </c>
      <c r="H29" s="2"/>
      <c r="I29" s="2"/>
      <c r="J29" s="2"/>
    </row>
    <row r="30" spans="1:3" ht="15">
      <c r="A30" t="s">
        <v>14</v>
      </c>
      <c r="B30" t="s">
        <v>9</v>
      </c>
      <c r="C30" s="5">
        <v>167.92</v>
      </c>
    </row>
    <row r="31" spans="1:3" ht="15">
      <c r="A31" t="s">
        <v>14</v>
      </c>
      <c r="B31" t="s">
        <v>10</v>
      </c>
      <c r="C31" s="5">
        <v>366.85</v>
      </c>
    </row>
    <row r="32" spans="1:3" ht="15">
      <c r="A32" t="s">
        <v>14</v>
      </c>
      <c r="B32" t="s">
        <v>11</v>
      </c>
      <c r="C32" s="5">
        <v>0</v>
      </c>
    </row>
    <row r="33" spans="1:3" ht="15">
      <c r="A33" t="s">
        <v>14</v>
      </c>
      <c r="B33" t="s">
        <v>12</v>
      </c>
      <c r="C33" s="5">
        <v>0</v>
      </c>
    </row>
    <row r="34" spans="1:10" s="2" customFormat="1" ht="15">
      <c r="A34" t="s">
        <v>14</v>
      </c>
      <c r="B34" t="s">
        <v>13</v>
      </c>
      <c r="C34" s="5">
        <v>0</v>
      </c>
      <c r="D34" s="5"/>
      <c r="E34" s="5"/>
      <c r="F34" s="5"/>
      <c r="G34"/>
      <c r="H34"/>
      <c r="I34"/>
      <c r="J34"/>
    </row>
    <row r="35" spans="1:10" ht="15">
      <c r="A35" s="2" t="s">
        <v>14</v>
      </c>
      <c r="B35" s="2"/>
      <c r="C35" s="3">
        <f>SUM(C30:C34)</f>
        <v>534.77</v>
      </c>
      <c r="D35" s="3">
        <f>C35*1.07</f>
        <v>572.2039</v>
      </c>
      <c r="E35" s="3">
        <v>32</v>
      </c>
      <c r="F35" s="3">
        <v>580</v>
      </c>
      <c r="G35" s="2">
        <v>24</v>
      </c>
      <c r="H35" s="2"/>
      <c r="I35" s="2"/>
      <c r="J35" s="2"/>
    </row>
    <row r="36" spans="1:3" ht="15">
      <c r="A36" t="s">
        <v>61</v>
      </c>
      <c r="B36" t="s">
        <v>62</v>
      </c>
      <c r="C36" s="5">
        <v>343.18</v>
      </c>
    </row>
    <row r="37" spans="1:3" ht="15">
      <c r="A37" t="s">
        <v>61</v>
      </c>
      <c r="B37" t="s">
        <v>63</v>
      </c>
      <c r="C37" s="5">
        <v>255.41</v>
      </c>
    </row>
    <row r="38" spans="1:3" ht="15">
      <c r="A38" t="s">
        <v>61</v>
      </c>
      <c r="B38" t="s">
        <v>64</v>
      </c>
      <c r="C38" s="5">
        <v>487.48</v>
      </c>
    </row>
    <row r="39" spans="1:3" ht="15">
      <c r="A39" t="s">
        <v>61</v>
      </c>
      <c r="B39" t="s">
        <v>65</v>
      </c>
      <c r="C39" s="5">
        <v>442.01</v>
      </c>
    </row>
    <row r="40" spans="1:3" ht="15">
      <c r="A40" t="s">
        <v>61</v>
      </c>
      <c r="B40" t="s">
        <v>66</v>
      </c>
      <c r="C40" s="5">
        <v>590.7</v>
      </c>
    </row>
    <row r="41" spans="1:3" ht="15">
      <c r="A41" t="s">
        <v>61</v>
      </c>
      <c r="B41" t="s">
        <v>67</v>
      </c>
      <c r="C41" s="5">
        <v>617.64</v>
      </c>
    </row>
    <row r="42" spans="1:10" s="2" customFormat="1" ht="15">
      <c r="A42" t="s">
        <v>61</v>
      </c>
      <c r="B42" t="s">
        <v>68</v>
      </c>
      <c r="C42" s="5">
        <v>719.18</v>
      </c>
      <c r="D42" s="5"/>
      <c r="E42" s="5"/>
      <c r="F42" s="5"/>
      <c r="G42"/>
      <c r="H42"/>
      <c r="I42"/>
      <c r="J42"/>
    </row>
    <row r="43" spans="1:10" ht="15">
      <c r="A43" s="2" t="s">
        <v>61</v>
      </c>
      <c r="B43" s="2"/>
      <c r="C43" s="3">
        <f>SUM(C36:C42)</f>
        <v>3455.6</v>
      </c>
      <c r="D43" s="3">
        <f>C43*1.07</f>
        <v>3697.492</v>
      </c>
      <c r="E43" s="3">
        <v>222</v>
      </c>
      <c r="F43" s="3">
        <v>3698</v>
      </c>
      <c r="G43" s="2">
        <v>221.5</v>
      </c>
      <c r="H43" s="2"/>
      <c r="I43" s="2"/>
      <c r="J43" s="2"/>
    </row>
    <row r="44" spans="1:3" ht="15">
      <c r="A44" t="s">
        <v>57</v>
      </c>
      <c r="B44" t="s">
        <v>53</v>
      </c>
      <c r="C44" s="5">
        <v>514.08</v>
      </c>
    </row>
    <row r="45" spans="1:3" ht="15">
      <c r="A45" t="s">
        <v>57</v>
      </c>
      <c r="B45" t="s">
        <v>54</v>
      </c>
      <c r="C45" s="5">
        <v>270.3</v>
      </c>
    </row>
    <row r="46" spans="1:3" ht="15">
      <c r="A46" t="s">
        <v>57</v>
      </c>
      <c r="B46" t="s">
        <v>55</v>
      </c>
      <c r="C46" s="5">
        <v>270.3</v>
      </c>
    </row>
    <row r="47" spans="1:3" ht="15">
      <c r="A47" t="s">
        <v>57</v>
      </c>
      <c r="B47" t="s">
        <v>56</v>
      </c>
      <c r="C47" s="5">
        <v>514.08</v>
      </c>
    </row>
    <row r="48" spans="1:7" s="2" customFormat="1" ht="15">
      <c r="A48" s="2" t="s">
        <v>57</v>
      </c>
      <c r="C48" s="3">
        <f>SUM(C44:C47)</f>
        <v>1568.7600000000002</v>
      </c>
      <c r="D48" s="3">
        <f>C48*1.07</f>
        <v>1678.5732000000003</v>
      </c>
      <c r="E48" s="3">
        <v>101</v>
      </c>
      <c r="F48" s="3">
        <v>1700</v>
      </c>
      <c r="G48" s="2">
        <v>79.5</v>
      </c>
    </row>
    <row r="49" spans="1:3" ht="15">
      <c r="A49" t="s">
        <v>45</v>
      </c>
      <c r="B49" t="s">
        <v>44</v>
      </c>
      <c r="C49" s="5">
        <v>813.6</v>
      </c>
    </row>
    <row r="50" spans="1:7" s="2" customFormat="1" ht="15">
      <c r="A50" s="2" t="s">
        <v>45</v>
      </c>
      <c r="C50" s="3">
        <f>SUM(C49)</f>
        <v>813.6</v>
      </c>
      <c r="D50" s="3">
        <f>C50*1.07</f>
        <v>870.552</v>
      </c>
      <c r="E50" s="3">
        <v>49</v>
      </c>
      <c r="F50" s="3">
        <v>871</v>
      </c>
      <c r="G50" s="2">
        <v>48.5</v>
      </c>
    </row>
    <row r="51" spans="1:3" ht="15">
      <c r="A51" t="s">
        <v>16</v>
      </c>
      <c r="B51" t="s">
        <v>15</v>
      </c>
      <c r="C51" s="5">
        <v>1289.86</v>
      </c>
    </row>
    <row r="52" spans="1:7" s="2" customFormat="1" ht="15">
      <c r="A52" s="2" t="s">
        <v>16</v>
      </c>
      <c r="C52" s="3">
        <f>SUM(C51)</f>
        <v>1289.86</v>
      </c>
      <c r="D52" s="3">
        <f>C52*1.07</f>
        <v>1380.1502</v>
      </c>
      <c r="E52" s="3">
        <v>77</v>
      </c>
      <c r="F52" s="3">
        <v>1381</v>
      </c>
      <c r="G52" s="2">
        <v>76</v>
      </c>
    </row>
    <row r="53" spans="1:3" ht="15">
      <c r="A53" t="s">
        <v>58</v>
      </c>
      <c r="B53" t="s">
        <v>59</v>
      </c>
      <c r="C53" s="5">
        <v>129.77</v>
      </c>
    </row>
    <row r="54" spans="1:3" ht="15">
      <c r="A54" t="s">
        <v>58</v>
      </c>
      <c r="B54" t="s">
        <v>60</v>
      </c>
      <c r="C54" s="5">
        <v>269.62</v>
      </c>
    </row>
    <row r="55" spans="1:7" s="2" customFormat="1" ht="15">
      <c r="A55" s="2" t="s">
        <v>58</v>
      </c>
      <c r="C55" s="3">
        <f>SUM(C53:C54)</f>
        <v>399.39</v>
      </c>
      <c r="D55" s="3">
        <f>C55*1.07</f>
        <v>427.3473</v>
      </c>
      <c r="E55" s="3">
        <v>24</v>
      </c>
      <c r="F55" s="3">
        <v>427.5</v>
      </c>
      <c r="G55" s="2">
        <v>24</v>
      </c>
    </row>
    <row r="56" spans="1:3" ht="15">
      <c r="A56" t="s">
        <v>29</v>
      </c>
      <c r="B56" t="s">
        <v>26</v>
      </c>
      <c r="C56" s="5">
        <v>2836.53</v>
      </c>
    </row>
    <row r="57" spans="1:3" ht="15">
      <c r="A57" t="s">
        <v>29</v>
      </c>
      <c r="B57" t="s">
        <v>27</v>
      </c>
      <c r="C57" s="5">
        <v>587.77</v>
      </c>
    </row>
    <row r="58" spans="1:3" ht="15">
      <c r="A58" t="s">
        <v>29</v>
      </c>
      <c r="B58" t="s">
        <v>28</v>
      </c>
      <c r="C58" s="5">
        <v>813.12</v>
      </c>
    </row>
    <row r="59" spans="1:7" s="2" customFormat="1" ht="15">
      <c r="A59" s="2" t="s">
        <v>29</v>
      </c>
      <c r="C59" s="3">
        <f>SUM(C56:C58)</f>
        <v>4237.42</v>
      </c>
      <c r="D59" s="3">
        <f>C59*1.07</f>
        <v>4534.039400000001</v>
      </c>
      <c r="E59" s="3">
        <v>254</v>
      </c>
      <c r="F59" s="3">
        <v>4777.77</v>
      </c>
      <c r="G59" s="2">
        <v>10</v>
      </c>
    </row>
    <row r="60" spans="1:3" ht="15">
      <c r="A60" t="s">
        <v>50</v>
      </c>
      <c r="B60" t="s">
        <v>49</v>
      </c>
      <c r="C60" s="5">
        <v>1171.28</v>
      </c>
    </row>
    <row r="61" spans="1:7" s="2" customFormat="1" ht="15">
      <c r="A61" s="2" t="s">
        <v>50</v>
      </c>
      <c r="C61" s="3">
        <f>SUM(C60)</f>
        <v>1171.28</v>
      </c>
      <c r="D61" s="3">
        <f>C61*1.07</f>
        <v>1253.2696</v>
      </c>
      <c r="E61" s="3">
        <v>70</v>
      </c>
      <c r="F61" s="3">
        <v>1260</v>
      </c>
      <c r="G61" s="2">
        <v>63</v>
      </c>
    </row>
    <row r="62" spans="1:3" ht="15">
      <c r="A62" t="s">
        <v>4</v>
      </c>
      <c r="B62" t="s">
        <v>3</v>
      </c>
      <c r="C62" s="5">
        <v>1001.93</v>
      </c>
    </row>
    <row r="63" spans="1:7" s="2" customFormat="1" ht="15">
      <c r="A63" s="2" t="s">
        <v>4</v>
      </c>
      <c r="C63" s="3">
        <f>SUM(C62)</f>
        <v>1001.93</v>
      </c>
      <c r="D63" s="3">
        <f>C63*1.07</f>
        <v>1072.0651</v>
      </c>
      <c r="E63" s="3">
        <v>60</v>
      </c>
      <c r="F63" s="3">
        <v>1080</v>
      </c>
      <c r="G63" s="2">
        <v>52</v>
      </c>
    </row>
    <row r="64" spans="1:3" ht="15">
      <c r="A64" t="s">
        <v>18</v>
      </c>
      <c r="B64" t="s">
        <v>17</v>
      </c>
      <c r="C64" s="5">
        <v>752.98</v>
      </c>
    </row>
    <row r="65" spans="1:3" ht="15">
      <c r="A65" t="s">
        <v>18</v>
      </c>
      <c r="B65" t="s">
        <v>30</v>
      </c>
      <c r="C65" s="5">
        <v>696.92</v>
      </c>
    </row>
    <row r="66" spans="1:3" ht="15">
      <c r="A66" t="s">
        <v>18</v>
      </c>
      <c r="B66" t="s">
        <v>31</v>
      </c>
      <c r="C66" s="5">
        <v>289.43</v>
      </c>
    </row>
    <row r="67" spans="1:3" ht="15">
      <c r="A67" t="s">
        <v>18</v>
      </c>
      <c r="B67" t="s">
        <v>32</v>
      </c>
      <c r="C67" s="5">
        <v>194.86</v>
      </c>
    </row>
    <row r="68" spans="1:7" s="2" customFormat="1" ht="15">
      <c r="A68" s="2" t="s">
        <v>18</v>
      </c>
      <c r="C68" s="3">
        <f>SUM(C64:C67)</f>
        <v>1934.19</v>
      </c>
      <c r="D68" s="3">
        <f>C68*1.07</f>
        <v>2069.5833000000002</v>
      </c>
      <c r="E68" s="3">
        <v>116</v>
      </c>
      <c r="F68" s="3">
        <v>2070</v>
      </c>
      <c r="G68" s="2">
        <v>115.5</v>
      </c>
    </row>
    <row r="69" spans="1:3" ht="15">
      <c r="A69" t="s">
        <v>71</v>
      </c>
      <c r="B69" t="s">
        <v>72</v>
      </c>
      <c r="C69" s="5">
        <v>785.29</v>
      </c>
    </row>
    <row r="70" spans="1:3" ht="15">
      <c r="A70" t="s">
        <v>71</v>
      </c>
      <c r="B70" t="s">
        <v>73</v>
      </c>
      <c r="C70" s="5">
        <v>712.19</v>
      </c>
    </row>
    <row r="71" spans="1:6" s="2" customFormat="1" ht="15">
      <c r="A71" s="2" t="s">
        <v>71</v>
      </c>
      <c r="C71" s="3">
        <f>SUM(C69:C70)</f>
        <v>1497.48</v>
      </c>
      <c r="D71" s="3"/>
      <c r="E71" s="3">
        <v>90</v>
      </c>
      <c r="F7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Мишаня</dc:creator>
  <cp:keywords/>
  <dc:description/>
  <cp:lastModifiedBy>Мишаня</cp:lastModifiedBy>
  <dcterms:created xsi:type="dcterms:W3CDTF">2012-08-15T20:33:24Z</dcterms:created>
  <dcterms:modified xsi:type="dcterms:W3CDTF">2012-08-29T16:10:16Z</dcterms:modified>
  <cp:category/>
  <cp:version/>
  <cp:contentType/>
  <cp:contentStatus/>
</cp:coreProperties>
</file>