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<sst xmlns="http://schemas.openxmlformats.org/spreadsheetml/2006/main" count="390" uniqueCount="228">
  <si>
    <t>ник</t>
  </si>
  <si>
    <t>наименование</t>
  </si>
  <si>
    <t>цена</t>
  </si>
  <si>
    <t>кол-во</t>
  </si>
  <si>
    <t>итого</t>
  </si>
  <si>
    <t>с орг</t>
  </si>
  <si>
    <t>транпорт.</t>
  </si>
  <si>
    <t>сдано</t>
  </si>
  <si>
    <t>долг</t>
  </si>
  <si>
    <t>леgа</t>
  </si>
  <si>
    <t>Машуня Пикунятовна</t>
  </si>
  <si>
    <t>Джемпер для дев.(черуб) 6103CAB р.86 154.00 руб не белый</t>
  </si>
  <si>
    <t>Ксяша</t>
  </si>
  <si>
    <t>Джемпер для мальчиков (черубино) 6130CWK 215.00 руб Размер 122/64. Цвет - коричневый (на замену - белый)</t>
  </si>
  <si>
    <t>Аннита</t>
  </si>
  <si>
    <t>Джемпер для дев.(черуб) 6103CAB рост 92 154.00 руб белый</t>
  </si>
  <si>
    <t>джемпер для девочек (черубино) 6123CAB рост 92 191.30 руб красный</t>
  </si>
  <si>
    <t>мими81</t>
  </si>
  <si>
    <t>джемпер для девочек (черубино) 6123CAB рост 86 191.30 руб</t>
  </si>
  <si>
    <t>Ola-J</t>
  </si>
  <si>
    <t xml:space="preserve">сандалии дет. лак р.15,5 167.00 руб шт цвет розовый, белый или красный -1 шт. </t>
  </si>
  <si>
    <t>Yljasha</t>
  </si>
  <si>
    <t>lip22</t>
  </si>
  <si>
    <t xml:space="preserve">Водолазка д/мал.(черуб) 6099CAK р.104/56-122/64 246.00 руб р-р 104 синий или красный </t>
  </si>
  <si>
    <t xml:space="preserve">Джемпер для мал.(керуб) 6029CAК р.104/56 153.30 руб р-р 104 цвет любой </t>
  </si>
  <si>
    <t xml:space="preserve">джемпер для мальчиков (черубино) 6128CWK р.104/56-122/64 147.00 руб р-р 104 голубой или красный </t>
  </si>
  <si>
    <t>Комплект д/мал.(керуб) 9083CSK р.104/56-122/64 226.00 руб р-р 104 синий</t>
  </si>
  <si>
    <t>сандали кожа р 13,5. на мальчика (предпочтительные цвета - коричневый, серый, черный</t>
  </si>
  <si>
    <t>Юлька 31</t>
  </si>
  <si>
    <t xml:space="preserve">платье женское (пеликан) 524-1FDV р.XS 344,00 руб. </t>
  </si>
  <si>
    <t xml:space="preserve">майка женская (пеликан) 526FVN р.S 174,00 руб. </t>
  </si>
  <si>
    <t xml:space="preserve">футболка женская (пеликан) 526-1FT р.XS 214,00 руб. </t>
  </si>
  <si>
    <t xml:space="preserve">футболка д.мал. (пеликан) 291BTR р.1 179,00 руб. </t>
  </si>
  <si>
    <t xml:space="preserve">джемпер женский 517FM р.XL 262,00 руб. </t>
  </si>
  <si>
    <t xml:space="preserve">платье женское 517FD р.XS 258,00 руб. </t>
  </si>
  <si>
    <t>комплект для мальчиков 285BUA р.1 119,00 руб.</t>
  </si>
  <si>
    <t>slazur</t>
  </si>
  <si>
    <t xml:space="preserve">кофточка яс. (консалт) К 3411 р.40/62-56/92 89.30 руб - 1 шт. размер 44 </t>
  </si>
  <si>
    <t xml:space="preserve">комплект д/дев.(консалт) СК 1062 р.52/92-56-60 92.40 руб - 1 комп. размер 56 </t>
  </si>
  <si>
    <t>К 1909 трусы дев.(консалт) 46,60 руб. 3шт. рост 94</t>
  </si>
  <si>
    <t xml:space="preserve">кофточка яс.(консалт) СК 3003 р.44/68-56/92 88.00 руб - 1 шт. размер 44 </t>
  </si>
  <si>
    <t xml:space="preserve">С 411 ползунки корот.(консалт) 41,50 руб. 2 шт. рост 68 см. </t>
  </si>
  <si>
    <t>PVH 102 пижама женская , цвет как на картинке. р-р 46 на замену:Артикул: PVH 99 пижама женская</t>
  </si>
  <si>
    <t>ЯНЦА</t>
  </si>
  <si>
    <t xml:space="preserve">К 3104 блуза-поло дет.(консалт) 157,50 руб.р-р104(голубой); </t>
  </si>
  <si>
    <t>мс3 (алсу) Получулки дет. БЕЛЫЕ р.18</t>
  </si>
  <si>
    <t>Mikaja</t>
  </si>
  <si>
    <t xml:space="preserve">майка для мальчиков 288BV р.2 118,00 руб. 1шт </t>
  </si>
  <si>
    <t xml:space="preserve">майка д.мал. (пеликан) 289BV р.2 134,00 руб. 1шт </t>
  </si>
  <si>
    <t>майка д.мал. (пеликан) 291BV р.2 134,00 руб. 1 in</t>
  </si>
  <si>
    <t>Брюки для мальчика (черубино) 7080CSB р.80/52-98/56 136.80 руб голубые</t>
  </si>
  <si>
    <t xml:space="preserve">Трусы жен.(стринги) (пеликан) 84LSH р.M 86,00 руб. </t>
  </si>
  <si>
    <t>трусы мужские спорт (пеликан) 267MHS р.M 120,00 руб.</t>
  </si>
  <si>
    <t>seahel</t>
  </si>
  <si>
    <t>джемпер д.мал. (пеликан) 292BVK р.1 179,00 руб.</t>
  </si>
  <si>
    <t xml:space="preserve">Трусы муж.боксеры (пеликан) 292MB р.XXL 137,00 руб. </t>
  </si>
  <si>
    <t xml:space="preserve">Трусы муж.боксеры (пеликан) 303MB р.XXL 137,00 руб. </t>
  </si>
  <si>
    <t xml:space="preserve">Трусы муж.боксеры (пеликан) 288MB р.XXL 137,00 руб. </t>
  </si>
  <si>
    <t xml:space="preserve">Трусы муж.шорты (пеликан) 292MH р.XXL 149,00 руб. </t>
  </si>
  <si>
    <t>Трусы муж.шорты (пеликан) 285MH р.XXL 143,00 руб.</t>
  </si>
  <si>
    <t>Комплект д/мал.(керуб) 9072CSB р.80/52-98/56 193.00 руб р-р 92 2 шт. разных расцветок</t>
  </si>
  <si>
    <t>OLIA7</t>
  </si>
  <si>
    <t xml:space="preserve">мс3 (алсу) Получулки дет. БЕЛЫЕ Состав: 80% хлопок, 20% полиамид. р 18 1шт </t>
  </si>
  <si>
    <t xml:space="preserve">Носки дет.(алсу) 2фС102 р.16/18 24,30 руб. 2шт 16-18 </t>
  </si>
  <si>
    <t>Носки дет.(алсу) ас56 р.16/18 19,80 руб. 2шт все на девучку</t>
  </si>
  <si>
    <t>leo80</t>
  </si>
  <si>
    <t>футболка для девочки (черубино) 6148CSB 93.00 рост 80</t>
  </si>
  <si>
    <t>Брюки для девочки (черубино) 7077CSB 150.00 руб рост 80</t>
  </si>
  <si>
    <t>комплект для девочек (черубино) 9069CSB 193.00 руб рост 80</t>
  </si>
  <si>
    <t>Джемпер ясел.(керуб) 6027CAB 161.50 руб рост 80</t>
  </si>
  <si>
    <t>Боксеры на мальчика Пелик, любые 3 шт, размер 10</t>
  </si>
  <si>
    <t>носочки на мальчика размер 22-24, 5 шт., цвет нетральный.</t>
  </si>
  <si>
    <t>NaTty8</t>
  </si>
  <si>
    <t>Комплект д/мал.(керуб) 9072CSB р.80/52-98/56 193.00 руб размер 92, цвет голубой или синий</t>
  </si>
  <si>
    <t>Евгеш@</t>
  </si>
  <si>
    <t>пижама для девочек 292GNTP р.4 228,00 руб. 1 шт</t>
  </si>
  <si>
    <t>inna-mariy</t>
  </si>
  <si>
    <t>GATB 290 комплект для девочек,р-р.4-5.</t>
  </si>
  <si>
    <t>Kitten75</t>
  </si>
  <si>
    <t xml:space="preserve">Пижама д/дев.(черуб) 5035CAJ р.128/64-146/76 200.60 руб (желательно оранж.) </t>
  </si>
  <si>
    <t>джемпер для девочек (черубино) 6146CAJ р.128/64-140/72 180.00 руб (молоч.)</t>
  </si>
  <si>
    <t>elena279</t>
  </si>
  <si>
    <t>К 1063 комплект д/дев.(консалт) 95,70 руб. рост 98-104</t>
  </si>
  <si>
    <t>MB 287 Трусы мужские р-р XL (50)</t>
  </si>
  <si>
    <t>комплект дет. (консалт) СК 1107 р.52/92-72-76 102.90 руб рост 98-104</t>
  </si>
  <si>
    <t>СК 1102 майка д/дев.(консалт) 50,40 руб. рост 98-104</t>
  </si>
  <si>
    <t>пижама дет.(консалт) СК 1044 рост 98-104</t>
  </si>
  <si>
    <t>Сандалии дет. кожа р.14,5 154.00 руб шт цвет: на мальчика на застежке</t>
  </si>
  <si>
    <t>лора13</t>
  </si>
  <si>
    <t>футболка женская (пеликан) 526-1FT р.XL, 214 руб.Предпочтительнее голубой, сиреневый цвет</t>
  </si>
  <si>
    <t>надюра</t>
  </si>
  <si>
    <t xml:space="preserve">Комплект д/мал.(керуб) 9083CSK р.104/56-122/64 226.00 руб , рост 110 </t>
  </si>
  <si>
    <t>Рубашка поло для мал.(керуб) 6079CSK р.104/56-122/64 159.40 руб , рост 110</t>
  </si>
  <si>
    <t>Сандалии дет. кожа на р.15 154.00 руб шт, на мальчика, цв.корич. или синий на застежке</t>
  </si>
  <si>
    <t>магдалина</t>
  </si>
  <si>
    <t xml:space="preserve">Пижама д/дев.(черуб) 5044CAJ р. 140/72 175.90 руб. цвет любой </t>
  </si>
  <si>
    <t xml:space="preserve">Пижама д/дев.(черуб) 5035CAJ р. 140/72 200.60 руб. (НЕ зеленый) </t>
  </si>
  <si>
    <t>Пижама д/мал.(черуб) 5047CAK р.116/60 198.5 руб. бело-синий</t>
  </si>
  <si>
    <t>Аленок</t>
  </si>
  <si>
    <t>ползунки удлин. (консалт) С 414 р.52/80 68,30 руб. - 5шт ., расцветка для мальчика или нейтральная.</t>
  </si>
  <si>
    <t>НастяNASTYA</t>
  </si>
  <si>
    <t>сандалии размер 16-2 пары на липучке</t>
  </si>
  <si>
    <t>Юлия VV</t>
  </si>
  <si>
    <t>туника женская (черубино) 6023FS р.170-88-96 198.00 руб</t>
  </si>
  <si>
    <t xml:space="preserve">с67 (алсу) Носки дет. х/б от 11,90 руб. 16 размер-3шт разных,на мальчика. </t>
  </si>
  <si>
    <t>(алсу) Носки дет. 2фС102 р.14/16 23,20 руб. -3шт на мальчика(синие,коричневые,голубые)</t>
  </si>
  <si>
    <t>носки с67 (алсу) Носки дет. х/б от 11,90 руб. размер 16 цвета на мальчика - 3 шт.</t>
  </si>
  <si>
    <t>odezhka</t>
  </si>
  <si>
    <t>FOH525 полукомбинезон женский S, Aqua 618,00 или желтый или красный</t>
  </si>
  <si>
    <t>ГригАлина</t>
  </si>
  <si>
    <t>СК 1504/н пижама дет.(консалт) рост 104 для мальчика</t>
  </si>
  <si>
    <t>СК 1504 пижама дет.(консалт) рост 104 для мальчика</t>
  </si>
  <si>
    <t>Юля Зрюмова</t>
  </si>
  <si>
    <t>пижама дет.(консалт) К 1039 р.52/98-64/122 267.80 руб - 98 р-р</t>
  </si>
  <si>
    <t>Платье д.дев. (пеликан) 297GDT р.4   274,00 руб.   Шт красное желательно</t>
  </si>
  <si>
    <t>сандалики ИК на девочку Р. 13 на липучке не слишком закрытые</t>
  </si>
  <si>
    <t xml:space="preserve">трусы д/маль(черубино) 1032САJ р.140/72 58,60 руб. </t>
  </si>
  <si>
    <t>трусы для мальчиков спорт 177BUH р.11 147,00 руб.</t>
  </si>
  <si>
    <t>Татьяна Шенк</t>
  </si>
  <si>
    <t>мс3 получулки р.14</t>
  </si>
  <si>
    <t>-Татьянка-</t>
  </si>
  <si>
    <t>бриджи детские (консалт) СК 4078 размер 86 - 1 штука, и размер 92 - 1 шт</t>
  </si>
  <si>
    <t>Кальсоны для мал. (черуб.) Артикул: 1040CWK.  Размер 122/64, 1 шт.</t>
  </si>
  <si>
    <t>футболка женская (пеликан) 526-1FT р.XS 214,00 руб. цвет - только голубой, дргой не нужен</t>
  </si>
  <si>
    <t>D.Ostin</t>
  </si>
  <si>
    <t xml:space="preserve">5041CAK Пижама д/дев.(черуб) р.116 175,90 руб. розовый(или он сиреневый) </t>
  </si>
  <si>
    <t>ЛЁликPS</t>
  </si>
  <si>
    <t xml:space="preserve">Пижама жен. (пеликан) 99PML р.XL 467 руб. </t>
  </si>
  <si>
    <t xml:space="preserve">Трусы муж.шорты спорт (пеликан) 303MHS р.L 149 руб. </t>
  </si>
  <si>
    <t>Пижама д/дев.(черуб) 5045CAK р.104/56 212,90 руб. шт, цвет лучше желтый или зеленый</t>
  </si>
  <si>
    <t xml:space="preserve">Комплект д/маль.(черуб) 3055CAK р.98-104 120.40 руб, цвет голубой или зеленый </t>
  </si>
  <si>
    <t>комплект для мальчиков (черубино) 3026CAK р.98/104 113.20 руб, цвет голубой</t>
  </si>
  <si>
    <t>джемпер для мальчиков (черубино) 6128CWK р.104/56-122/64 147.00 руб размер 110 2шт.(желательно разных цветов и не красный)</t>
  </si>
  <si>
    <t>МамАнтоши</t>
  </si>
  <si>
    <t xml:space="preserve">BTR 283 футболка для мальчиков цвет желтый как на картинке размер 3 </t>
  </si>
  <si>
    <t>Мишка Гамми</t>
  </si>
  <si>
    <t xml:space="preserve">жакет женский 519FXJ р.М </t>
  </si>
  <si>
    <t>футболка для девочки (черубино) 6148CSB р.80/52-98/56 93.00 руб-размер 98/56- 2 шт. для девочки</t>
  </si>
  <si>
    <t>MB 287 Трусы мужские размер XXL</t>
  </si>
  <si>
    <t>трусы мужские спорт (пеликан) 277MH 150,00 руб.р-р.L.</t>
  </si>
  <si>
    <t>MB 303 трусы мужские р-р XL (50)</t>
  </si>
  <si>
    <t>MB 01 трусы мужские р-р XL (50)</t>
  </si>
  <si>
    <t>К 3104 блуза-поло дет.(консалт) 157,50 руб.р-р104(голубой);</t>
  </si>
  <si>
    <t>СК 1097 р.52/98-104 комплект дет.(консалт) 78,00 руб.(белый и оранжевый);</t>
  </si>
  <si>
    <t>блуза дет.(консалт) К 3349-1* р.60/116, 204.80 руб(белая)</t>
  </si>
  <si>
    <t>К 1064 комплект д/дев.(консалт)р.56, 102,00 руб.(бирюзовый)</t>
  </si>
  <si>
    <t>комплект д/дев.(консалт) СК 1062 р.56, 92.40 руб(сиреневый)</t>
  </si>
  <si>
    <t>комплект дет. (консалт) СК 2098 р.60/116, 205.90 руб(сиреневый)</t>
  </si>
  <si>
    <t xml:space="preserve">кофточка яс. (консалт) К 3411 р.44/68 89.30 руб - 1 шт. </t>
  </si>
  <si>
    <t xml:space="preserve">кофточка яс.(консалт) СК 3003 р.44/68 88.00 руб - 1 шт. </t>
  </si>
  <si>
    <t xml:space="preserve">С 411 ползунки корот.(консалт) р.44/68 41,50 руб. 2 шт. </t>
  </si>
  <si>
    <t>комплект д/дев.(консалт) СК 1062 р.56-60 92.40 руб - 1 шт.</t>
  </si>
  <si>
    <t>К 1909 трусы дев.(консалт) р.52/92.  3шт. (1 упаковка)</t>
  </si>
  <si>
    <t>К 1063 комплект д/дев.(консалт) р.56/ 98-104  95,70 руб.</t>
  </si>
  <si>
    <t xml:space="preserve">комплект дет. (консалт) СК 1107 р.56/ 98-104 102.90 руб </t>
  </si>
  <si>
    <t xml:space="preserve">СК 1102 майка д/дев.(консалт) р.56/ 98-104  50,40 руб. </t>
  </si>
  <si>
    <t xml:space="preserve">пижама дет.(консалт) СК 1044 р.56/ 98-104 </t>
  </si>
  <si>
    <t>СК 1504/н пижама дет.(консалт) р.52/98-104 для мальчика</t>
  </si>
  <si>
    <t>СК 1504 пижама дет.(консалт) р.56-60 для мальчика</t>
  </si>
  <si>
    <t>пижама дет.(консалт) К 1039 р.52/98 267.80 руб</t>
  </si>
  <si>
    <t xml:space="preserve">Брюки детские джинсовые лигас арт 1814 разм 20/86, 1 шт, цена 310 руб </t>
  </si>
  <si>
    <t xml:space="preserve">Брюки детские консалт СК 4077 р.52/80, 1 шт, цена 236,3 руб </t>
  </si>
  <si>
    <t xml:space="preserve">джемпер(консалт) К 336 р.52/80-86, 1 шт, 257,3 руб </t>
  </si>
  <si>
    <t xml:space="preserve">джемпер дет. (консалт) СК 3335 р.56/86, 1 шт, 157,5 руб. </t>
  </si>
  <si>
    <t xml:space="preserve">куртка детская (консалт) К 3336 р.56/86, 1 шт, 354 руб. </t>
  </si>
  <si>
    <t xml:space="preserve">Колготки детские. х/б+эл. (алсу) 2фс70 р.13/14, 3 шт. , 71,4 руб </t>
  </si>
  <si>
    <t>трусы дев.(консалт) К 1924 р.52/92, 3 шт, 44,1 руб.</t>
  </si>
  <si>
    <t xml:space="preserve">водолазка ясельная (черубино) 6211CAN р.80/52, 1 шт, 176 руб  для девочки </t>
  </si>
  <si>
    <t>ЕкатеринаEL</t>
  </si>
  <si>
    <t xml:space="preserve">мс3 (алсу) Получулки дет. БЕЛЫЕ р-р 14 </t>
  </si>
  <si>
    <t>(алсу) Носки дет. 2фС102 р.14/16 23,20 руб 2 пары</t>
  </si>
  <si>
    <t>Татьяна Козлова</t>
  </si>
  <si>
    <t>К 1048 пижама дет.(консалт) 179,40 руб. р.60/116 замена К 1045 пижама дет.(консалт) 173,3 руб.</t>
  </si>
  <si>
    <t>анель</t>
  </si>
  <si>
    <t>Колготки детские(алсу) 2ФС73 20 размер только белые 1шт.или любые другие подобного состава только белые</t>
  </si>
  <si>
    <t>Снежиночка</t>
  </si>
  <si>
    <t>куртка детская (консалт) К 3399 р.52/104 519,80 руб., цвет только коричневый (не белый)</t>
  </si>
  <si>
    <t xml:space="preserve">комплект д.мал. (пеликан) 291BATH р.2 274,00 руб. на замену (комплект д.мал. (пеликан) 289BATH р.2 274,00 руб.) </t>
  </si>
  <si>
    <t>джемпер для мальчиков 285BJR р.2 170,00 руб.</t>
  </si>
  <si>
    <t>трусы мужские спорт (пеликан) 279MH р.L 120 р.</t>
  </si>
  <si>
    <t xml:space="preserve">трусы мужские спорт (пеликан) 267MHS р.L 120 р. </t>
  </si>
  <si>
    <t>Трусы муж.шорты спорт (пеликан) 291MHS р.L 149 р.</t>
  </si>
  <si>
    <t xml:space="preserve">комплект для мальчиков 284BUA р.1   119,00 руб.   шт   - замена    комплект для мальчиков 287BUA р.1   119,00 руб.   шт    </t>
  </si>
  <si>
    <t xml:space="preserve">джемпер для мальчиков 284BXTK р.5 шт 210,00 8,000 1 680,00 </t>
  </si>
  <si>
    <t xml:space="preserve">пижама для мальчиков 287BNJP р.4 шт 263,00 6,000 1 578,00 </t>
  </si>
  <si>
    <t xml:space="preserve">пижама для мальчиков 287BNJP р.6 шт 280,00 6,000 1 680,00 </t>
  </si>
  <si>
    <t xml:space="preserve">трусы для девочек слип 187GUL р.11 шт 135,00 2,000 270,00 </t>
  </si>
  <si>
    <t xml:space="preserve">трусы для девочек слип 184GUL р.11 шт 135,00 2,000 270,00 </t>
  </si>
  <si>
    <t xml:space="preserve">трусы для мальчиков слип 172BUL р.7 шт 135,00 4,000 540,00 </t>
  </si>
  <si>
    <t xml:space="preserve">трусы для мальчиков слип 172BUL р.8 шт 135,00 3,000 405,00 </t>
  </si>
  <si>
    <t>джемпер женский 515FTF р.S шт 171,00 2,000 342,00</t>
  </si>
  <si>
    <t>Мирка</t>
  </si>
  <si>
    <t xml:space="preserve">сандалии дет. лак р.16,5 167.00 руб штцвет розовый, белый или красный -1 шт. </t>
  </si>
  <si>
    <t xml:space="preserve">комплект для девочек 291GAVB р.1-5 437,00 руб.р-р.4-5; </t>
  </si>
  <si>
    <t xml:space="preserve">СК 1097 р.52/98-104 комплект дет.(консалт) 78,00 руб.(белый и оранжевый); </t>
  </si>
  <si>
    <t xml:space="preserve">трусы мужские боксеры (пеликан) 280MB 137,00 руб.р-р.L; </t>
  </si>
  <si>
    <t>мс3 (алсу) Получулки дет. БЕЛЫЕ р.18 2 шт.</t>
  </si>
  <si>
    <t xml:space="preserve">Носки дет.(алсу) ас56 р.18/20 18,60 руб. -3шт.(на девочку) </t>
  </si>
  <si>
    <t>Носки дет. х/б+эл.(алсу) лс47 р.18/20 24,10 руб. - 1шт.(на девочку)</t>
  </si>
  <si>
    <t xml:space="preserve">блуза дет.(консалт) К 3349-1* р.60/116, 204.80 руб(белая) </t>
  </si>
  <si>
    <t xml:space="preserve">К 1064 комплект д/дев.(консалт)р.56, 102,00 руб.(бирюзовый) </t>
  </si>
  <si>
    <t xml:space="preserve">комплект д/дев.(консалт) СК 1062 р.56, 92.40 руб(сиреневый) </t>
  </si>
  <si>
    <t xml:space="preserve">BXJ 283 джемпер для мальчиков цвет желтый как на картинке размер 3 если без футболки, то не надо </t>
  </si>
  <si>
    <t xml:space="preserve">BUA 285 комплект для мальчиков цвет как на картинке (белая майка, голубые трусы) размер 4 </t>
  </si>
  <si>
    <t xml:space="preserve">BNJP 287 пижама для мальчиков размер 3 </t>
  </si>
  <si>
    <t xml:space="preserve">трусы для мальчиков спорт 177BUH р.11   147,00 руб.   шт - замена    трусы для мальчиков спорт 173BUH р.11   147,00 руб.   шт    </t>
  </si>
  <si>
    <t xml:space="preserve">трусы для мальчиков слип 175BUL р.11   135,00 руб.   шт - замена    трусы для мальчиков слип 177BUL р.11   135,00 руб.   шт    </t>
  </si>
  <si>
    <t xml:space="preserve">трусы для мальчиков слип 173BUL р.11   135,00 руб.   шт   - замена    трусы для мальчиков слип 174BUL р.11   135,00 руб.   шт   </t>
  </si>
  <si>
    <t>Колготки дет. х/б+эл.(алсу) 2фс85 р.13/14 - 2 шт.</t>
  </si>
  <si>
    <t>Колготки дет. х/б(алсу) с13 р.13 - 2 шт</t>
  </si>
  <si>
    <t>трусы женские классика (визави) 1044DL р.96</t>
  </si>
  <si>
    <t xml:space="preserve">Трусы жен.(танга)(визави) 1004DT р.96 </t>
  </si>
  <si>
    <t>Трусы жен.(классика)(визави) 1008DS р.96</t>
  </si>
  <si>
    <t>Носки дет.(алсу) 2фС102 р.16/18 24,30 руб.(желтые,розовые,бежевые)</t>
  </si>
  <si>
    <t>носки детские. (кроха) 16-SB р.12/13</t>
  </si>
  <si>
    <t>сандалии на мальчика, кожзам размер 16 см, цвет не важен, на застежке, на полную ножку</t>
  </si>
  <si>
    <t>сандалии на мальчика, кожзам размер 15,5, цвет не важен, на застежке, на полную ножку</t>
  </si>
  <si>
    <t xml:space="preserve">Сандалии дет. кожа р.15,0 154.00 руб шт на застежке. на мальчика,желательно синий или голубой,если можно-разные на среднюю ножку </t>
  </si>
  <si>
    <t xml:space="preserve">Сандалии дет. кожа р.14,5 154.00 руб шт на застежке. на мальчика,желательно синий или голубой,если можно-разные на среднюю ножку </t>
  </si>
  <si>
    <t>Трусы муж.шорты спорт (пеликан) 290MHS р.XL</t>
  </si>
  <si>
    <t>Трусы муж.шорты спорт (пеликан) 303MHS р.XL</t>
  </si>
  <si>
    <t>трусы мужские спорт (пеликан) 267MHS р.XL</t>
  </si>
  <si>
    <t>Оля&amp;Анютка</t>
  </si>
  <si>
    <t>джемпер дет.(консалт) СК 3190 р.56/92</t>
  </si>
  <si>
    <t>Трусы муж.шорты спорт (пеликан) 292MH р.L 149 руб.???</t>
  </si>
  <si>
    <t>фуфайка яс.(консалт) С 435 р.44/68 68 руб.</t>
  </si>
  <si>
    <t>Anastasia81</t>
  </si>
  <si>
    <t>167?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</si>
</sst>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31.8515625" style="0" customWidth="1"/>
    <col min="2" max="2" width="56.28125" style="0" customWidth="1"/>
    <col min="5" max="5" width="9.140625" style="2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t="s">
        <v>5</v>
      </c>
      <c r="G1" t="s">
        <v>6</v>
      </c>
      <c r="H1" t="s">
        <v>7</v>
      </c>
      <c r="I1" t="s">
        <v>8</v>
      </c>
    </row>
    <row r="2" spans="1:7" ht="15">
      <c r="A2" t="s">
        <v>124</v>
      </c>
      <c r="B2" t="s">
        <v>125</v>
      </c>
      <c r="C2">
        <v>168.86</v>
      </c>
      <c r="D2">
        <v>1</v>
      </c>
      <c r="E2" s="2">
        <v>168.86</v>
      </c>
      <c r="G2">
        <v>2</v>
      </c>
    </row>
    <row r="3" spans="1:9" ht="15">
      <c r="A3" s="3" t="s">
        <v>124</v>
      </c>
      <c r="B3" s="3"/>
      <c r="C3" s="3"/>
      <c r="D3" s="3"/>
      <c r="E3" s="2">
        <v>168.86</v>
      </c>
      <c r="F3" s="3">
        <v>191</v>
      </c>
      <c r="G3" s="3">
        <v>2</v>
      </c>
      <c r="H3" s="3">
        <v>195</v>
      </c>
      <c r="I3" s="3">
        <v>2</v>
      </c>
    </row>
    <row r="4" spans="1:5" ht="15">
      <c r="A4" t="s">
        <v>81</v>
      </c>
      <c r="B4" t="s">
        <v>141</v>
      </c>
      <c r="C4">
        <v>0</v>
      </c>
      <c r="E4" s="2">
        <v>0</v>
      </c>
    </row>
    <row r="5" spans="1:5" ht="15">
      <c r="A5" t="s">
        <v>81</v>
      </c>
      <c r="B5" t="s">
        <v>83</v>
      </c>
      <c r="C5">
        <v>0</v>
      </c>
      <c r="E5" s="2">
        <v>0</v>
      </c>
    </row>
    <row r="6" spans="1:7" ht="15">
      <c r="A6" t="s">
        <v>81</v>
      </c>
      <c r="B6" t="s">
        <v>140</v>
      </c>
      <c r="C6">
        <v>137</v>
      </c>
      <c r="D6">
        <v>1</v>
      </c>
      <c r="E6" s="2">
        <v>137</v>
      </c>
      <c r="G6">
        <v>2</v>
      </c>
    </row>
    <row r="7" spans="1:5" ht="15">
      <c r="A7" t="s">
        <v>81</v>
      </c>
      <c r="B7" t="s">
        <v>82</v>
      </c>
      <c r="C7">
        <v>0</v>
      </c>
      <c r="E7" s="2">
        <v>0</v>
      </c>
    </row>
    <row r="8" spans="1:7" ht="15">
      <c r="A8" t="s">
        <v>81</v>
      </c>
      <c r="B8" t="s">
        <v>84</v>
      </c>
      <c r="C8">
        <v>98.78</v>
      </c>
      <c r="D8">
        <v>1</v>
      </c>
      <c r="E8" s="2">
        <v>98.78</v>
      </c>
      <c r="G8">
        <v>2</v>
      </c>
    </row>
    <row r="9" spans="1:7" ht="15">
      <c r="A9" t="s">
        <v>81</v>
      </c>
      <c r="B9" t="s">
        <v>86</v>
      </c>
      <c r="C9">
        <v>196.61</v>
      </c>
      <c r="D9">
        <v>1</v>
      </c>
      <c r="E9" s="2">
        <v>196.61</v>
      </c>
      <c r="G9">
        <v>2</v>
      </c>
    </row>
    <row r="10" spans="1:7" ht="15">
      <c r="A10" t="s">
        <v>81</v>
      </c>
      <c r="B10" t="s">
        <v>85</v>
      </c>
      <c r="C10">
        <v>48.38</v>
      </c>
      <c r="D10">
        <v>1</v>
      </c>
      <c r="E10" s="2">
        <v>48.38</v>
      </c>
      <c r="G10">
        <v>2</v>
      </c>
    </row>
    <row r="11" spans="1:9" ht="15">
      <c r="A11" s="3" t="s">
        <v>81</v>
      </c>
      <c r="B11" s="3"/>
      <c r="C11" s="3"/>
      <c r="D11" s="3"/>
      <c r="E11" s="2">
        <f>SUM(E4:E10)</f>
        <v>480.77</v>
      </c>
      <c r="F11" s="3">
        <v>543</v>
      </c>
      <c r="G11" s="3">
        <f>SUM(G6:G10)</f>
        <v>8</v>
      </c>
      <c r="H11" s="3">
        <v>543</v>
      </c>
      <c r="I11" s="3">
        <v>-8</v>
      </c>
    </row>
    <row r="12" spans="1:7" ht="15">
      <c r="A12" t="s">
        <v>76</v>
      </c>
      <c r="B12" t="s">
        <v>199</v>
      </c>
      <c r="C12">
        <v>196.61</v>
      </c>
      <c r="D12">
        <v>1</v>
      </c>
      <c r="E12" s="2">
        <v>196.61</v>
      </c>
      <c r="G12">
        <v>2</v>
      </c>
    </row>
    <row r="13" spans="1:7" ht="15">
      <c r="A13" t="s">
        <v>76</v>
      </c>
      <c r="B13" t="s">
        <v>200</v>
      </c>
      <c r="C13">
        <v>92.74</v>
      </c>
      <c r="D13">
        <v>1</v>
      </c>
      <c r="E13" s="2">
        <v>92.74</v>
      </c>
      <c r="G13">
        <v>2</v>
      </c>
    </row>
    <row r="14" spans="1:5" ht="15">
      <c r="A14" t="s">
        <v>76</v>
      </c>
      <c r="B14" t="s">
        <v>201</v>
      </c>
      <c r="C14">
        <v>0</v>
      </c>
      <c r="E14" s="2">
        <v>0</v>
      </c>
    </row>
    <row r="15" spans="1:5" ht="15">
      <c r="A15" t="s">
        <v>76</v>
      </c>
      <c r="B15" t="s">
        <v>147</v>
      </c>
      <c r="C15">
        <v>0</v>
      </c>
      <c r="E15" s="2">
        <v>0</v>
      </c>
    </row>
    <row r="16" spans="1:9" ht="15">
      <c r="A16" s="3" t="s">
        <v>76</v>
      </c>
      <c r="B16" s="3"/>
      <c r="C16" s="3"/>
      <c r="D16" s="3"/>
      <c r="E16" s="2">
        <f>SUM(E12:E15)</f>
        <v>289.35</v>
      </c>
      <c r="F16" s="3">
        <v>327</v>
      </c>
      <c r="G16" s="3">
        <f>SUM(G12:G15)</f>
        <v>4</v>
      </c>
      <c r="H16" s="3">
        <v>327</v>
      </c>
      <c r="I16" s="3">
        <v>-4</v>
      </c>
    </row>
    <row r="17" spans="1:5" ht="15">
      <c r="A17" t="s">
        <v>78</v>
      </c>
      <c r="B17" t="s">
        <v>80</v>
      </c>
      <c r="C17">
        <v>0</v>
      </c>
      <c r="E17" s="2">
        <v>0</v>
      </c>
    </row>
    <row r="18" spans="1:7" ht="15">
      <c r="A18" t="s">
        <v>78</v>
      </c>
      <c r="B18" t="s">
        <v>79</v>
      </c>
      <c r="C18">
        <v>192.58</v>
      </c>
      <c r="D18">
        <v>1</v>
      </c>
      <c r="E18" s="2">
        <v>192.58</v>
      </c>
      <c r="G18">
        <v>2</v>
      </c>
    </row>
    <row r="19" spans="1:9" ht="15">
      <c r="A19" s="3" t="s">
        <v>78</v>
      </c>
      <c r="B19" s="3"/>
      <c r="C19" s="3"/>
      <c r="D19" s="3"/>
      <c r="E19" s="2">
        <f>SUM(E17:E18)</f>
        <v>192.58</v>
      </c>
      <c r="F19" s="3">
        <v>217.6</v>
      </c>
      <c r="G19" s="3">
        <f>SUM(G18)</f>
        <v>2</v>
      </c>
      <c r="H19" s="3">
        <v>220</v>
      </c>
      <c r="I19" s="3">
        <v>0.4</v>
      </c>
    </row>
    <row r="20" spans="1:7" ht="15">
      <c r="A20" t="s">
        <v>65</v>
      </c>
      <c r="B20" t="s">
        <v>70</v>
      </c>
      <c r="C20">
        <v>160</v>
      </c>
      <c r="D20">
        <v>1</v>
      </c>
      <c r="E20" s="2">
        <v>160</v>
      </c>
      <c r="G20">
        <v>2</v>
      </c>
    </row>
    <row r="21" spans="1:7" ht="15">
      <c r="A21" t="s">
        <v>65</v>
      </c>
      <c r="B21" t="s">
        <v>67</v>
      </c>
      <c r="C21">
        <v>144</v>
      </c>
      <c r="D21">
        <v>1</v>
      </c>
      <c r="E21" s="2">
        <v>144</v>
      </c>
      <c r="G21">
        <v>2</v>
      </c>
    </row>
    <row r="22" spans="1:7" ht="15">
      <c r="A22" t="s">
        <v>65</v>
      </c>
      <c r="B22" t="s">
        <v>69</v>
      </c>
      <c r="C22">
        <v>155.04</v>
      </c>
      <c r="D22">
        <v>1</v>
      </c>
      <c r="E22" s="2">
        <v>155.04</v>
      </c>
      <c r="G22">
        <v>2</v>
      </c>
    </row>
    <row r="23" spans="1:7" ht="15">
      <c r="A23" t="s">
        <v>65</v>
      </c>
      <c r="B23" t="s">
        <v>68</v>
      </c>
      <c r="C23">
        <v>185.28</v>
      </c>
      <c r="D23">
        <v>1</v>
      </c>
      <c r="E23" s="2">
        <v>185.28</v>
      </c>
      <c r="G23">
        <v>2</v>
      </c>
    </row>
    <row r="24" spans="1:7" ht="15">
      <c r="A24" t="s">
        <v>65</v>
      </c>
      <c r="B24" t="s">
        <v>71</v>
      </c>
      <c r="C24">
        <v>28.89</v>
      </c>
      <c r="D24">
        <v>5</v>
      </c>
      <c r="E24" s="2">
        <v>144.48</v>
      </c>
      <c r="G24">
        <v>5</v>
      </c>
    </row>
    <row r="25" spans="1:7" ht="15">
      <c r="A25" t="s">
        <v>65</v>
      </c>
      <c r="B25" t="s">
        <v>221</v>
      </c>
      <c r="C25">
        <v>120</v>
      </c>
      <c r="D25">
        <v>2</v>
      </c>
      <c r="E25" s="2">
        <v>240</v>
      </c>
      <c r="G25">
        <v>4</v>
      </c>
    </row>
    <row r="26" spans="1:5" ht="15">
      <c r="A26" t="s">
        <v>65</v>
      </c>
      <c r="B26" t="s">
        <v>66</v>
      </c>
      <c r="C26">
        <v>0</v>
      </c>
      <c r="E26" s="2">
        <v>0</v>
      </c>
    </row>
    <row r="27" spans="1:7" ht="15">
      <c r="A27" t="s">
        <v>65</v>
      </c>
      <c r="B27" t="s">
        <v>219</v>
      </c>
      <c r="C27">
        <v>149</v>
      </c>
      <c r="D27">
        <v>2</v>
      </c>
      <c r="E27" s="2">
        <v>298</v>
      </c>
      <c r="G27">
        <v>4</v>
      </c>
    </row>
    <row r="28" spans="1:7" ht="15">
      <c r="A28" t="s">
        <v>65</v>
      </c>
      <c r="B28" t="s">
        <v>220</v>
      </c>
      <c r="C28">
        <v>149</v>
      </c>
      <c r="D28">
        <v>1</v>
      </c>
      <c r="E28" s="2">
        <v>149</v>
      </c>
      <c r="G28">
        <v>2</v>
      </c>
    </row>
    <row r="29" spans="1:9" ht="15">
      <c r="A29" s="3" t="s">
        <v>65</v>
      </c>
      <c r="B29" s="3"/>
      <c r="C29" s="3"/>
      <c r="D29" s="3"/>
      <c r="E29" s="2">
        <f>SUM(E20:E28)</f>
        <v>1475.8</v>
      </c>
      <c r="F29" s="3">
        <v>1667</v>
      </c>
      <c r="G29" s="3">
        <f>SUM(G20:G28)</f>
        <v>23</v>
      </c>
      <c r="H29" s="3">
        <v>1667</v>
      </c>
      <c r="I29" s="3">
        <v>-23</v>
      </c>
    </row>
    <row r="30" spans="1:7" ht="15">
      <c r="A30" t="s">
        <v>22</v>
      </c>
      <c r="B30" t="s">
        <v>23</v>
      </c>
      <c r="C30">
        <v>196.51</v>
      </c>
      <c r="D30">
        <v>1</v>
      </c>
      <c r="E30" s="2">
        <v>196.51</v>
      </c>
      <c r="G30">
        <v>2</v>
      </c>
    </row>
    <row r="31" spans="1:7" ht="15">
      <c r="A31" t="s">
        <v>22</v>
      </c>
      <c r="B31" t="s">
        <v>24</v>
      </c>
      <c r="C31">
        <v>147.17</v>
      </c>
      <c r="D31">
        <v>1</v>
      </c>
      <c r="E31" s="2">
        <v>147.17</v>
      </c>
      <c r="G31">
        <v>2</v>
      </c>
    </row>
    <row r="32" spans="1:7" ht="15">
      <c r="A32" t="s">
        <v>22</v>
      </c>
      <c r="B32" t="s">
        <v>25</v>
      </c>
      <c r="C32">
        <v>141.12</v>
      </c>
      <c r="D32">
        <v>1</v>
      </c>
      <c r="E32" s="2">
        <v>141.12</v>
      </c>
      <c r="G32">
        <v>2</v>
      </c>
    </row>
    <row r="33" spans="1:7" ht="15">
      <c r="A33" t="s">
        <v>22</v>
      </c>
      <c r="B33" t="s">
        <v>26</v>
      </c>
      <c r="C33">
        <v>216.96</v>
      </c>
      <c r="D33">
        <v>1</v>
      </c>
      <c r="E33" s="2">
        <v>216.96</v>
      </c>
      <c r="G33">
        <v>2</v>
      </c>
    </row>
    <row r="34" spans="1:9" ht="15">
      <c r="A34" s="3" t="s">
        <v>22</v>
      </c>
      <c r="B34" s="3"/>
      <c r="C34" s="3"/>
      <c r="D34" s="3"/>
      <c r="E34" s="2">
        <f>SUM(E30:E33)</f>
        <v>701.76</v>
      </c>
      <c r="F34" s="3">
        <v>793</v>
      </c>
      <c r="G34" s="3">
        <f>SUM(G30:G33)</f>
        <v>8</v>
      </c>
      <c r="H34" s="3">
        <v>793</v>
      </c>
      <c r="I34" s="3">
        <v>-8</v>
      </c>
    </row>
    <row r="35" spans="1:5" ht="15">
      <c r="A35" t="s">
        <v>46</v>
      </c>
      <c r="B35" t="s">
        <v>50</v>
      </c>
      <c r="C35">
        <v>0</v>
      </c>
      <c r="E35" s="2">
        <v>0</v>
      </c>
    </row>
    <row r="36" spans="1:7" ht="15">
      <c r="A36" t="s">
        <v>46</v>
      </c>
      <c r="B36" t="s">
        <v>48</v>
      </c>
      <c r="C36">
        <v>134</v>
      </c>
      <c r="D36">
        <v>1</v>
      </c>
      <c r="E36" s="2">
        <v>134</v>
      </c>
      <c r="G36">
        <v>2</v>
      </c>
    </row>
    <row r="37" spans="1:7" ht="15">
      <c r="A37" t="s">
        <v>46</v>
      </c>
      <c r="B37" t="s">
        <v>49</v>
      </c>
      <c r="C37">
        <v>134</v>
      </c>
      <c r="D37">
        <v>1</v>
      </c>
      <c r="E37" s="2">
        <v>134</v>
      </c>
      <c r="G37">
        <v>2</v>
      </c>
    </row>
    <row r="38" spans="1:5" ht="15">
      <c r="A38" t="s">
        <v>46</v>
      </c>
      <c r="B38" t="s">
        <v>47</v>
      </c>
      <c r="C38">
        <v>0</v>
      </c>
      <c r="E38" s="2">
        <v>0</v>
      </c>
    </row>
    <row r="39" spans="1:7" ht="15">
      <c r="A39" t="s">
        <v>46</v>
      </c>
      <c r="B39" t="s">
        <v>51</v>
      </c>
      <c r="C39">
        <v>86</v>
      </c>
      <c r="D39">
        <v>1</v>
      </c>
      <c r="E39" s="2">
        <v>86</v>
      </c>
      <c r="G39">
        <v>2</v>
      </c>
    </row>
    <row r="40" spans="1:7" ht="15">
      <c r="A40" t="s">
        <v>46</v>
      </c>
      <c r="B40" t="s">
        <v>52</v>
      </c>
      <c r="C40">
        <v>120</v>
      </c>
      <c r="D40">
        <v>1</v>
      </c>
      <c r="E40" s="2">
        <v>120</v>
      </c>
      <c r="G40">
        <v>2</v>
      </c>
    </row>
    <row r="41" spans="1:8" ht="15">
      <c r="A41" s="3" t="s">
        <v>46</v>
      </c>
      <c r="B41" s="3"/>
      <c r="C41" s="3"/>
      <c r="D41" s="3"/>
      <c r="E41" s="2">
        <f>SUM(E35:E40)</f>
        <v>474</v>
      </c>
      <c r="F41" s="3">
        <v>535</v>
      </c>
      <c r="G41" s="3">
        <f>SUM(G36:G40)</f>
        <v>8</v>
      </c>
      <c r="H41" s="3"/>
    </row>
    <row r="42" spans="1:7" ht="15">
      <c r="A42" t="s">
        <v>72</v>
      </c>
      <c r="B42" t="s">
        <v>73</v>
      </c>
      <c r="C42">
        <v>185.28</v>
      </c>
      <c r="D42">
        <v>1</v>
      </c>
      <c r="E42" s="2">
        <v>185.28</v>
      </c>
      <c r="G42">
        <v>2</v>
      </c>
    </row>
    <row r="43" spans="1:7" ht="15">
      <c r="A43" t="s">
        <v>72</v>
      </c>
      <c r="B43" t="s">
        <v>130</v>
      </c>
      <c r="C43">
        <v>115.58</v>
      </c>
      <c r="D43">
        <v>1</v>
      </c>
      <c r="E43" s="2">
        <v>115.58</v>
      </c>
      <c r="G43">
        <v>2</v>
      </c>
    </row>
    <row r="44" spans="1:7" ht="15">
      <c r="A44" t="s">
        <v>72</v>
      </c>
      <c r="B44" t="s">
        <v>131</v>
      </c>
      <c r="C44">
        <v>108.67</v>
      </c>
      <c r="D44">
        <v>1</v>
      </c>
      <c r="E44" s="2">
        <v>108.67</v>
      </c>
      <c r="G44">
        <v>2</v>
      </c>
    </row>
    <row r="45" spans="1:9" ht="15">
      <c r="A45" s="3" t="s">
        <v>72</v>
      </c>
      <c r="B45" s="3"/>
      <c r="C45" s="3"/>
      <c r="D45" s="3"/>
      <c r="E45" s="2">
        <f>SUM(E42:E44)</f>
        <v>409.53000000000003</v>
      </c>
      <c r="F45" s="3">
        <v>463</v>
      </c>
      <c r="G45" s="3">
        <f>SUM(G42:G44)</f>
        <v>6</v>
      </c>
      <c r="H45" s="3">
        <v>463</v>
      </c>
      <c r="I45" s="3">
        <v>-6</v>
      </c>
    </row>
    <row r="46" spans="1:5" ht="15">
      <c r="A46" t="s">
        <v>107</v>
      </c>
      <c r="B46" t="s">
        <v>108</v>
      </c>
      <c r="C46">
        <v>0</v>
      </c>
      <c r="E46" s="2">
        <v>0</v>
      </c>
    </row>
    <row r="47" spans="1:7" ht="15">
      <c r="A47" s="3" t="s">
        <v>107</v>
      </c>
      <c r="B47" s="3"/>
      <c r="C47" s="3"/>
      <c r="D47" s="3"/>
      <c r="F47" s="3">
        <v>0</v>
      </c>
      <c r="G47" s="3"/>
    </row>
    <row r="48" spans="1:5" ht="15">
      <c r="A48" t="s">
        <v>19</v>
      </c>
      <c r="B48" t="s">
        <v>75</v>
      </c>
      <c r="C48">
        <v>0</v>
      </c>
      <c r="E48" s="2">
        <v>0</v>
      </c>
    </row>
    <row r="49" spans="1:5" ht="15">
      <c r="A49" t="s">
        <v>19</v>
      </c>
      <c r="B49" t="s">
        <v>20</v>
      </c>
      <c r="C49">
        <v>0</v>
      </c>
      <c r="E49" s="2">
        <v>0</v>
      </c>
    </row>
    <row r="50" spans="1:5" ht="15">
      <c r="A50" t="s">
        <v>19</v>
      </c>
      <c r="B50" t="s">
        <v>192</v>
      </c>
      <c r="C50">
        <v>0</v>
      </c>
      <c r="E50" s="2">
        <v>0</v>
      </c>
    </row>
    <row r="51" spans="1:5" ht="15">
      <c r="A51" t="s">
        <v>19</v>
      </c>
      <c r="B51" t="s">
        <v>137</v>
      </c>
      <c r="C51">
        <v>0</v>
      </c>
      <c r="E51" s="2">
        <v>0</v>
      </c>
    </row>
    <row r="52" spans="1:8" ht="15">
      <c r="A52" s="3" t="s">
        <v>19</v>
      </c>
      <c r="B52" s="3"/>
      <c r="C52" s="3"/>
      <c r="D52" s="3"/>
      <c r="F52" s="3">
        <v>0</v>
      </c>
      <c r="G52" s="3"/>
      <c r="H52" s="3"/>
    </row>
    <row r="53" spans="1:7" ht="15">
      <c r="A53" t="s">
        <v>61</v>
      </c>
      <c r="B53" t="s">
        <v>62</v>
      </c>
      <c r="C53">
        <v>20.16</v>
      </c>
      <c r="D53">
        <v>1</v>
      </c>
      <c r="E53" s="2">
        <v>20.16</v>
      </c>
      <c r="G53">
        <v>1</v>
      </c>
    </row>
    <row r="54" spans="1:7" ht="15">
      <c r="A54" t="s">
        <v>61</v>
      </c>
      <c r="B54" t="s">
        <v>63</v>
      </c>
      <c r="C54">
        <v>23.3</v>
      </c>
      <c r="D54">
        <v>2</v>
      </c>
      <c r="E54" s="2">
        <v>46.6</v>
      </c>
      <c r="G54">
        <v>2</v>
      </c>
    </row>
    <row r="55" spans="1:5" ht="15">
      <c r="A55" t="s">
        <v>61</v>
      </c>
      <c r="B55" t="s">
        <v>64</v>
      </c>
      <c r="C55">
        <v>0</v>
      </c>
      <c r="E55" s="2">
        <v>0</v>
      </c>
    </row>
    <row r="56" spans="1:9" ht="15">
      <c r="A56" s="3" t="s">
        <v>61</v>
      </c>
      <c r="B56" s="3"/>
      <c r="C56" s="3"/>
      <c r="D56" s="3"/>
      <c r="E56" s="2">
        <f>SUM(E53:E55)</f>
        <v>66.76</v>
      </c>
      <c r="F56" s="3">
        <v>75</v>
      </c>
      <c r="G56" s="3">
        <f>SUM(G53:G55)</f>
        <v>3</v>
      </c>
      <c r="H56" s="3">
        <v>75</v>
      </c>
      <c r="I56" s="3">
        <v>-3</v>
      </c>
    </row>
    <row r="57" spans="1:7" ht="15">
      <c r="A57" t="s">
        <v>53</v>
      </c>
      <c r="B57" t="s">
        <v>54</v>
      </c>
      <c r="C57">
        <v>179</v>
      </c>
      <c r="D57">
        <v>1</v>
      </c>
      <c r="E57" s="2">
        <v>179</v>
      </c>
      <c r="G57">
        <v>2</v>
      </c>
    </row>
    <row r="58" spans="1:9" ht="15">
      <c r="A58" s="3" t="s">
        <v>53</v>
      </c>
      <c r="B58" s="3"/>
      <c r="C58" s="3"/>
      <c r="D58" s="3"/>
      <c r="E58" s="2">
        <v>179</v>
      </c>
      <c r="F58" s="3">
        <v>202</v>
      </c>
      <c r="G58" s="3">
        <v>2</v>
      </c>
      <c r="H58" s="3">
        <v>204</v>
      </c>
      <c r="I58" s="3">
        <v>0</v>
      </c>
    </row>
    <row r="59" spans="1:5" ht="15">
      <c r="A59" t="s">
        <v>36</v>
      </c>
      <c r="B59" t="s">
        <v>39</v>
      </c>
      <c r="C59">
        <v>0</v>
      </c>
      <c r="E59" s="2">
        <v>0</v>
      </c>
    </row>
    <row r="60" spans="1:7" ht="15">
      <c r="A60" t="s">
        <v>36</v>
      </c>
      <c r="B60" t="s">
        <v>38</v>
      </c>
      <c r="C60">
        <v>97.92</v>
      </c>
      <c r="D60">
        <v>1</v>
      </c>
      <c r="E60" s="2">
        <v>97.92</v>
      </c>
      <c r="G60">
        <v>2</v>
      </c>
    </row>
    <row r="61" spans="1:5" ht="15">
      <c r="A61" t="s">
        <v>36</v>
      </c>
      <c r="B61" t="s">
        <v>37</v>
      </c>
      <c r="C61">
        <v>0</v>
      </c>
      <c r="E61" s="2">
        <v>0</v>
      </c>
    </row>
    <row r="62" spans="1:5" ht="15">
      <c r="A62" t="s">
        <v>36</v>
      </c>
      <c r="B62" t="s">
        <v>40</v>
      </c>
      <c r="C62">
        <v>0</v>
      </c>
      <c r="E62" s="2">
        <v>0</v>
      </c>
    </row>
    <row r="63" spans="1:5" ht="15">
      <c r="A63" t="s">
        <v>36</v>
      </c>
      <c r="B63" t="s">
        <v>41</v>
      </c>
      <c r="C63">
        <v>0</v>
      </c>
      <c r="E63" s="2">
        <v>0</v>
      </c>
    </row>
    <row r="64" spans="1:2" ht="15">
      <c r="A64" t="s">
        <v>36</v>
      </c>
      <c r="B64" t="s">
        <v>225</v>
      </c>
    </row>
    <row r="65" spans="1:9" ht="15">
      <c r="A65" s="3" t="s">
        <v>36</v>
      </c>
      <c r="B65" s="3"/>
      <c r="C65" s="3"/>
      <c r="D65" s="3"/>
      <c r="E65" s="2">
        <f>SUM(E59:E63)</f>
        <v>97.92</v>
      </c>
      <c r="F65" s="3">
        <v>178.6</v>
      </c>
      <c r="G65" s="3">
        <f>SUM(G60:G63)</f>
        <v>2</v>
      </c>
      <c r="H65" s="3">
        <v>178.6</v>
      </c>
      <c r="I65" s="3">
        <v>-2</v>
      </c>
    </row>
    <row r="66" spans="1:5" ht="15">
      <c r="A66" t="s">
        <v>21</v>
      </c>
      <c r="B66" t="s">
        <v>106</v>
      </c>
      <c r="C66">
        <v>0</v>
      </c>
      <c r="E66" s="2">
        <v>0</v>
      </c>
    </row>
    <row r="67" spans="1:7" ht="15">
      <c r="A67" t="s">
        <v>21</v>
      </c>
      <c r="B67" t="s">
        <v>87</v>
      </c>
      <c r="C67">
        <v>148.8</v>
      </c>
      <c r="D67">
        <v>1</v>
      </c>
      <c r="E67" s="2">
        <v>148.8</v>
      </c>
      <c r="G67">
        <v>2</v>
      </c>
    </row>
    <row r="68" spans="1:9" ht="15">
      <c r="A68" s="3" t="s">
        <v>21</v>
      </c>
      <c r="B68" s="3"/>
      <c r="C68" s="3"/>
      <c r="D68" s="3"/>
      <c r="E68" s="2">
        <f>SUM(E66:E67)</f>
        <v>148.8</v>
      </c>
      <c r="F68" s="3">
        <v>168</v>
      </c>
      <c r="G68" s="3">
        <v>2</v>
      </c>
      <c r="H68" s="3">
        <v>168</v>
      </c>
      <c r="I68" s="3">
        <v>-2</v>
      </c>
    </row>
    <row r="69" spans="1:7" ht="15">
      <c r="A69" t="s">
        <v>98</v>
      </c>
      <c r="B69" t="s">
        <v>182</v>
      </c>
      <c r="C69">
        <v>119</v>
      </c>
      <c r="D69">
        <v>1</v>
      </c>
      <c r="E69" s="2">
        <v>119</v>
      </c>
      <c r="G69">
        <v>2</v>
      </c>
    </row>
    <row r="70" spans="1:7" ht="15">
      <c r="A70" t="s">
        <v>98</v>
      </c>
      <c r="B70" t="s">
        <v>129</v>
      </c>
      <c r="C70">
        <v>204.38</v>
      </c>
      <c r="D70">
        <v>1</v>
      </c>
      <c r="E70" s="2">
        <v>204.38</v>
      </c>
      <c r="G70">
        <v>2</v>
      </c>
    </row>
    <row r="71" spans="1:7" ht="15">
      <c r="A71" t="s">
        <v>98</v>
      </c>
      <c r="B71" t="s">
        <v>114</v>
      </c>
      <c r="C71">
        <v>274</v>
      </c>
      <c r="D71">
        <v>1</v>
      </c>
      <c r="E71" s="2">
        <v>274</v>
      </c>
      <c r="G71">
        <v>2</v>
      </c>
    </row>
    <row r="72" spans="1:5" ht="15">
      <c r="A72" t="s">
        <v>98</v>
      </c>
      <c r="B72" t="s">
        <v>99</v>
      </c>
      <c r="C72">
        <v>0</v>
      </c>
      <c r="E72" s="2">
        <v>0</v>
      </c>
    </row>
    <row r="73" spans="1:5" ht="15">
      <c r="A73" t="s">
        <v>98</v>
      </c>
      <c r="B73" t="s">
        <v>207</v>
      </c>
      <c r="C73">
        <v>0</v>
      </c>
      <c r="E73" s="2">
        <v>0</v>
      </c>
    </row>
    <row r="74" spans="1:5" ht="15">
      <c r="A74" t="s">
        <v>98</v>
      </c>
      <c r="B74" t="s">
        <v>206</v>
      </c>
      <c r="C74">
        <v>0</v>
      </c>
      <c r="E74" s="2">
        <v>0</v>
      </c>
    </row>
    <row r="75" spans="1:5" ht="15">
      <c r="A75" t="s">
        <v>98</v>
      </c>
      <c r="B75" t="s">
        <v>205</v>
      </c>
      <c r="C75">
        <v>0</v>
      </c>
      <c r="E75" s="2">
        <v>0</v>
      </c>
    </row>
    <row r="76" spans="1:9" ht="15">
      <c r="A76" s="3" t="s">
        <v>98</v>
      </c>
      <c r="B76" s="3"/>
      <c r="C76" s="3"/>
      <c r="D76" s="3"/>
      <c r="E76" s="2">
        <f>SUM(E69:E75)</f>
        <v>597.38</v>
      </c>
      <c r="F76" s="3">
        <v>675</v>
      </c>
      <c r="G76" s="3">
        <f>SUM(G69:G75)</f>
        <v>6</v>
      </c>
      <c r="H76" s="3">
        <v>675</v>
      </c>
      <c r="I76" s="3">
        <v>-6</v>
      </c>
    </row>
    <row r="77" spans="1:5" ht="15">
      <c r="A77" t="s">
        <v>173</v>
      </c>
      <c r="B77" t="s">
        <v>174</v>
      </c>
      <c r="C77">
        <v>0</v>
      </c>
      <c r="E77" s="2">
        <v>0</v>
      </c>
    </row>
    <row r="78" spans="1:8" ht="15">
      <c r="A78" s="3" t="s">
        <v>173</v>
      </c>
      <c r="B78" s="3"/>
      <c r="C78" s="3"/>
      <c r="D78" s="3"/>
      <c r="F78" s="3">
        <v>0</v>
      </c>
      <c r="G78" s="3"/>
      <c r="H78" s="3"/>
    </row>
    <row r="79" spans="1:7" ht="15">
      <c r="A79" t="s">
        <v>14</v>
      </c>
      <c r="B79" t="s">
        <v>15</v>
      </c>
      <c r="C79">
        <v>147.84</v>
      </c>
      <c r="D79">
        <v>1</v>
      </c>
      <c r="E79" s="2">
        <v>147.84</v>
      </c>
      <c r="G79">
        <v>2</v>
      </c>
    </row>
    <row r="80" spans="1:7" ht="15">
      <c r="A80" t="s">
        <v>14</v>
      </c>
      <c r="B80" t="s">
        <v>16</v>
      </c>
      <c r="C80">
        <v>183.65</v>
      </c>
      <c r="D80">
        <v>1</v>
      </c>
      <c r="E80" s="2">
        <v>183.65</v>
      </c>
      <c r="G80">
        <v>2</v>
      </c>
    </row>
    <row r="81" spans="1:3" ht="15">
      <c r="A81" t="s">
        <v>14</v>
      </c>
      <c r="B81" t="s">
        <v>223</v>
      </c>
      <c r="C81">
        <v>109</v>
      </c>
    </row>
    <row r="82" spans="1:9" ht="15">
      <c r="A82" s="3" t="s">
        <v>14</v>
      </c>
      <c r="B82" s="3"/>
      <c r="C82" s="3"/>
      <c r="D82" s="3"/>
      <c r="E82" s="2">
        <f>SUM(E79:E81)</f>
        <v>331.49</v>
      </c>
      <c r="F82" s="3">
        <v>483.5</v>
      </c>
      <c r="G82" s="3">
        <f>SUM(G79:G81)</f>
        <v>4</v>
      </c>
      <c r="H82" s="3">
        <v>485</v>
      </c>
      <c r="I82" s="3">
        <v>-2.5</v>
      </c>
    </row>
    <row r="83" spans="1:7" ht="15">
      <c r="A83" t="s">
        <v>109</v>
      </c>
      <c r="B83" t="s">
        <v>216</v>
      </c>
      <c r="C83">
        <v>148.8</v>
      </c>
      <c r="D83">
        <v>1</v>
      </c>
      <c r="E83" s="2">
        <v>148.8</v>
      </c>
      <c r="G83">
        <v>2</v>
      </c>
    </row>
    <row r="84" spans="1:7" ht="15">
      <c r="A84" t="s">
        <v>109</v>
      </c>
      <c r="B84" t="s">
        <v>215</v>
      </c>
      <c r="C84">
        <v>148.8</v>
      </c>
      <c r="D84">
        <v>1</v>
      </c>
      <c r="E84" s="2">
        <v>148.8</v>
      </c>
      <c r="G84">
        <v>2</v>
      </c>
    </row>
    <row r="85" spans="1:5" ht="15">
      <c r="A85" t="s">
        <v>109</v>
      </c>
      <c r="B85" t="s">
        <v>111</v>
      </c>
      <c r="C85">
        <v>0</v>
      </c>
      <c r="E85" s="2">
        <v>0</v>
      </c>
    </row>
    <row r="86" spans="1:5" ht="15">
      <c r="A86" t="s">
        <v>109</v>
      </c>
      <c r="B86" t="s">
        <v>110</v>
      </c>
      <c r="C86">
        <v>0</v>
      </c>
      <c r="E86" s="2">
        <v>0</v>
      </c>
    </row>
    <row r="87" spans="1:9" ht="15">
      <c r="A87" s="3" t="s">
        <v>109</v>
      </c>
      <c r="B87" s="3"/>
      <c r="C87" s="3"/>
      <c r="D87" s="3"/>
      <c r="E87" s="2">
        <f>SUM(E83:E86)</f>
        <v>297.6</v>
      </c>
      <c r="F87" s="3">
        <v>336</v>
      </c>
      <c r="G87" s="3">
        <f>SUM(G83:G86)</f>
        <v>4</v>
      </c>
      <c r="H87" s="3">
        <v>336</v>
      </c>
      <c r="I87" s="3">
        <v>-4</v>
      </c>
    </row>
    <row r="88" spans="1:7" ht="15">
      <c r="A88" t="s">
        <v>74</v>
      </c>
      <c r="B88" t="s">
        <v>196</v>
      </c>
      <c r="C88">
        <v>20.16</v>
      </c>
      <c r="D88">
        <v>2</v>
      </c>
      <c r="E88" s="2">
        <v>40.32</v>
      </c>
      <c r="G88">
        <v>2</v>
      </c>
    </row>
    <row r="89" spans="1:5" ht="15">
      <c r="A89" t="s">
        <v>74</v>
      </c>
      <c r="B89" t="s">
        <v>198</v>
      </c>
      <c r="C89">
        <v>0</v>
      </c>
      <c r="E89" s="2">
        <v>0</v>
      </c>
    </row>
    <row r="90" spans="1:5" ht="15">
      <c r="A90" t="s">
        <v>74</v>
      </c>
      <c r="B90" t="s">
        <v>197</v>
      </c>
      <c r="C90">
        <v>0</v>
      </c>
      <c r="E90" s="2">
        <v>0</v>
      </c>
    </row>
    <row r="91" spans="1:9" ht="15">
      <c r="A91" s="3" t="s">
        <v>74</v>
      </c>
      <c r="B91" s="3"/>
      <c r="C91" s="3"/>
      <c r="D91" s="3"/>
      <c r="E91" s="2">
        <f>SUM(E88:E90)</f>
        <v>40.32</v>
      </c>
      <c r="F91" s="3">
        <v>45.5</v>
      </c>
      <c r="G91" s="3">
        <v>2</v>
      </c>
      <c r="H91" s="3">
        <v>50</v>
      </c>
      <c r="I91" s="3">
        <v>2.5</v>
      </c>
    </row>
    <row r="92" spans="1:5" ht="15">
      <c r="A92" t="s">
        <v>168</v>
      </c>
      <c r="B92" t="s">
        <v>160</v>
      </c>
      <c r="C92">
        <v>0</v>
      </c>
      <c r="E92" s="2">
        <v>0</v>
      </c>
    </row>
    <row r="93" spans="1:7" ht="15">
      <c r="A93" t="s">
        <v>168</v>
      </c>
      <c r="B93" t="s">
        <v>161</v>
      </c>
      <c r="C93">
        <v>226.85</v>
      </c>
      <c r="D93">
        <v>1</v>
      </c>
      <c r="E93" s="2">
        <v>226.85</v>
      </c>
      <c r="G93">
        <v>2</v>
      </c>
    </row>
    <row r="94" spans="1:7" ht="15">
      <c r="A94" t="s">
        <v>168</v>
      </c>
      <c r="B94" t="s">
        <v>167</v>
      </c>
      <c r="C94">
        <v>168.96</v>
      </c>
      <c r="D94">
        <v>1</v>
      </c>
      <c r="E94" s="2">
        <v>168.96</v>
      </c>
      <c r="G94">
        <v>2</v>
      </c>
    </row>
    <row r="95" spans="1:7" ht="15">
      <c r="A95" t="s">
        <v>168</v>
      </c>
      <c r="B95" t="s">
        <v>163</v>
      </c>
      <c r="C95">
        <v>151.2</v>
      </c>
      <c r="D95">
        <v>1</v>
      </c>
      <c r="E95" s="2">
        <v>151.2</v>
      </c>
      <c r="G95">
        <v>2</v>
      </c>
    </row>
    <row r="96" spans="1:7" ht="15">
      <c r="A96" t="s">
        <v>168</v>
      </c>
      <c r="B96" t="s">
        <v>162</v>
      </c>
      <c r="C96">
        <v>247.01</v>
      </c>
      <c r="D96">
        <v>1</v>
      </c>
      <c r="E96" s="2">
        <v>247.01</v>
      </c>
      <c r="G96">
        <v>2</v>
      </c>
    </row>
    <row r="97" spans="1:7" ht="15">
      <c r="A97" t="s">
        <v>168</v>
      </c>
      <c r="B97" t="s">
        <v>165</v>
      </c>
      <c r="D97">
        <v>3</v>
      </c>
      <c r="E97" s="2">
        <v>207.94</v>
      </c>
      <c r="G97">
        <v>6</v>
      </c>
    </row>
    <row r="98" spans="1:7" ht="15">
      <c r="A98" t="s">
        <v>168</v>
      </c>
      <c r="B98" t="s">
        <v>164</v>
      </c>
      <c r="C98">
        <v>339.84</v>
      </c>
      <c r="D98">
        <v>1</v>
      </c>
      <c r="E98" s="2">
        <v>339.84</v>
      </c>
      <c r="G98">
        <v>2</v>
      </c>
    </row>
    <row r="99" spans="1:7" ht="15">
      <c r="A99" t="s">
        <v>168</v>
      </c>
      <c r="B99" t="s">
        <v>166</v>
      </c>
      <c r="D99">
        <v>3</v>
      </c>
      <c r="E99" s="2">
        <v>127.01</v>
      </c>
      <c r="G99">
        <v>3</v>
      </c>
    </row>
    <row r="100" spans="1:7" ht="15">
      <c r="A100" t="s">
        <v>168</v>
      </c>
      <c r="B100" t="s">
        <v>208</v>
      </c>
      <c r="D100">
        <v>2</v>
      </c>
      <c r="E100" s="2">
        <v>106.94</v>
      </c>
      <c r="G100">
        <v>4</v>
      </c>
    </row>
    <row r="101" spans="1:7" ht="15">
      <c r="A101" t="s">
        <v>168</v>
      </c>
      <c r="B101" t="s">
        <v>209</v>
      </c>
      <c r="D101">
        <v>2</v>
      </c>
      <c r="E101" s="2">
        <v>126.14</v>
      </c>
      <c r="G101">
        <v>4</v>
      </c>
    </row>
    <row r="102" spans="1:7" ht="15">
      <c r="A102" t="s">
        <v>168</v>
      </c>
      <c r="B102" t="s">
        <v>210</v>
      </c>
      <c r="C102">
        <v>57.6</v>
      </c>
      <c r="D102">
        <v>1</v>
      </c>
      <c r="E102" s="2">
        <v>57.6</v>
      </c>
      <c r="G102">
        <v>2</v>
      </c>
    </row>
    <row r="103" spans="1:5" ht="15">
      <c r="A103" t="s">
        <v>168</v>
      </c>
      <c r="B103" t="s">
        <v>211</v>
      </c>
      <c r="C103">
        <v>0</v>
      </c>
      <c r="E103" s="2">
        <v>0</v>
      </c>
    </row>
    <row r="104" spans="1:5" ht="15">
      <c r="A104" t="s">
        <v>168</v>
      </c>
      <c r="B104" t="s">
        <v>212</v>
      </c>
      <c r="C104">
        <v>0</v>
      </c>
      <c r="E104" s="2">
        <v>0</v>
      </c>
    </row>
    <row r="105" spans="1:7" ht="15">
      <c r="A105" t="s">
        <v>168</v>
      </c>
      <c r="B105" t="s">
        <v>214</v>
      </c>
      <c r="C105">
        <v>24</v>
      </c>
      <c r="D105">
        <v>2</v>
      </c>
      <c r="E105" s="2">
        <v>48</v>
      </c>
      <c r="G105">
        <v>2</v>
      </c>
    </row>
    <row r="106" spans="1:9" ht="15">
      <c r="A106" s="3" t="s">
        <v>168</v>
      </c>
      <c r="B106" s="3"/>
      <c r="C106" s="3"/>
      <c r="D106" s="3"/>
      <c r="E106" s="2">
        <f>SUM(E92:E105)</f>
        <v>1807.49</v>
      </c>
      <c r="F106" s="3">
        <v>2042</v>
      </c>
      <c r="G106" s="3">
        <f>SUM(G93:G105)</f>
        <v>31</v>
      </c>
      <c r="H106" s="3">
        <v>2042</v>
      </c>
      <c r="I106" s="3">
        <v>-31</v>
      </c>
    </row>
    <row r="107" spans="1:5" ht="15">
      <c r="A107" t="s">
        <v>12</v>
      </c>
      <c r="B107" t="s">
        <v>13</v>
      </c>
      <c r="C107">
        <v>0</v>
      </c>
      <c r="E107" s="2">
        <v>0</v>
      </c>
    </row>
    <row r="108" spans="1:7" ht="15">
      <c r="A108" t="s">
        <v>12</v>
      </c>
      <c r="B108" t="s">
        <v>122</v>
      </c>
      <c r="C108">
        <v>124.42</v>
      </c>
      <c r="D108">
        <v>1</v>
      </c>
      <c r="E108" s="2">
        <v>124.42</v>
      </c>
      <c r="G108">
        <v>2</v>
      </c>
    </row>
    <row r="109" spans="1:7" ht="15">
      <c r="A109" t="s">
        <v>12</v>
      </c>
      <c r="B109" t="s">
        <v>27</v>
      </c>
      <c r="C109">
        <v>144</v>
      </c>
      <c r="D109">
        <v>1</v>
      </c>
      <c r="E109" s="2">
        <v>144</v>
      </c>
      <c r="G109">
        <v>2</v>
      </c>
    </row>
    <row r="110" spans="1:9" ht="15">
      <c r="A110" s="3" t="s">
        <v>12</v>
      </c>
      <c r="B110" s="3"/>
      <c r="C110" s="3"/>
      <c r="D110" s="3"/>
      <c r="E110" s="2">
        <f>SUM(E107:E109)</f>
        <v>268.42</v>
      </c>
      <c r="F110" s="3">
        <v>303</v>
      </c>
      <c r="G110" s="3">
        <f>SUM(G108:G109)</f>
        <v>4</v>
      </c>
      <c r="H110" s="3">
        <v>303</v>
      </c>
      <c r="I110" s="3">
        <v>-4</v>
      </c>
    </row>
    <row r="111" spans="1:5" ht="15">
      <c r="A111" t="s">
        <v>9</v>
      </c>
      <c r="B111" t="s">
        <v>42</v>
      </c>
      <c r="C111">
        <v>0</v>
      </c>
      <c r="E111" s="2">
        <v>0</v>
      </c>
    </row>
    <row r="112" spans="1:7" ht="15">
      <c r="A112" t="s">
        <v>9</v>
      </c>
      <c r="B112" t="s">
        <v>93</v>
      </c>
      <c r="C112">
        <v>148.8</v>
      </c>
      <c r="D112">
        <v>1</v>
      </c>
      <c r="E112" s="2">
        <v>148.8</v>
      </c>
      <c r="G112">
        <v>2</v>
      </c>
    </row>
    <row r="113" spans="1:9" ht="15">
      <c r="A113" s="3" t="s">
        <v>9</v>
      </c>
      <c r="B113" s="3"/>
      <c r="C113" s="3"/>
      <c r="D113" s="3"/>
      <c r="E113" s="2">
        <f>SUM(E111:E112)</f>
        <v>148.8</v>
      </c>
      <c r="F113" s="3">
        <v>168</v>
      </c>
      <c r="G113" s="3">
        <f>SUM(G112)</f>
        <v>2</v>
      </c>
      <c r="H113" s="3">
        <v>168</v>
      </c>
      <c r="I113" s="3">
        <v>-2</v>
      </c>
    </row>
    <row r="114" spans="1:5" ht="15">
      <c r="A114" t="s">
        <v>126</v>
      </c>
      <c r="B114" t="s">
        <v>127</v>
      </c>
      <c r="C114">
        <v>0</v>
      </c>
      <c r="E114" s="2">
        <v>0</v>
      </c>
    </row>
    <row r="115" spans="1:5" ht="15">
      <c r="A115" t="s">
        <v>126</v>
      </c>
      <c r="B115" t="s">
        <v>181</v>
      </c>
      <c r="C115">
        <v>0</v>
      </c>
      <c r="E115" s="2">
        <v>0</v>
      </c>
    </row>
    <row r="116" spans="1:7" ht="15">
      <c r="A116" t="s">
        <v>126</v>
      </c>
      <c r="B116" s="1" t="s">
        <v>224</v>
      </c>
      <c r="C116" s="1">
        <v>149</v>
      </c>
      <c r="D116">
        <v>1</v>
      </c>
      <c r="E116" s="2">
        <v>149</v>
      </c>
      <c r="G116">
        <v>2</v>
      </c>
    </row>
    <row r="117" spans="1:7" ht="15">
      <c r="A117" t="s">
        <v>126</v>
      </c>
      <c r="B117" t="s">
        <v>128</v>
      </c>
      <c r="C117">
        <v>149</v>
      </c>
      <c r="D117">
        <v>1</v>
      </c>
      <c r="E117" s="2">
        <v>149</v>
      </c>
      <c r="G117">
        <v>2</v>
      </c>
    </row>
    <row r="118" spans="1:5" ht="15">
      <c r="A118" t="s">
        <v>126</v>
      </c>
      <c r="B118" t="s">
        <v>180</v>
      </c>
      <c r="C118">
        <v>0</v>
      </c>
      <c r="E118" s="2">
        <v>0</v>
      </c>
    </row>
    <row r="119" spans="1:5" ht="15">
      <c r="A119" t="s">
        <v>126</v>
      </c>
      <c r="B119" t="s">
        <v>179</v>
      </c>
      <c r="C119">
        <v>0</v>
      </c>
      <c r="E119" s="2">
        <v>0</v>
      </c>
    </row>
    <row r="120" spans="1:9" ht="15">
      <c r="A120" s="3" t="s">
        <v>126</v>
      </c>
      <c r="B120" s="3"/>
      <c r="C120" s="3"/>
      <c r="D120" s="3"/>
      <c r="E120" s="2">
        <f>SUM(E114:E119)</f>
        <v>298</v>
      </c>
      <c r="F120" s="3">
        <v>337</v>
      </c>
      <c r="G120" s="3">
        <f>SUM(G116:G119)</f>
        <v>4</v>
      </c>
      <c r="H120" s="3">
        <v>340</v>
      </c>
      <c r="I120" s="3">
        <v>-1</v>
      </c>
    </row>
    <row r="121" spans="1:5" ht="15">
      <c r="A121" t="s">
        <v>88</v>
      </c>
      <c r="B121" t="s">
        <v>89</v>
      </c>
      <c r="C121">
        <v>0</v>
      </c>
      <c r="E121" s="2">
        <v>0</v>
      </c>
    </row>
    <row r="122" spans="1:9" ht="15">
      <c r="A122" s="3" t="s">
        <v>88</v>
      </c>
      <c r="B122" s="3"/>
      <c r="C122" s="3"/>
      <c r="D122" s="3"/>
      <c r="F122" s="3">
        <v>0</v>
      </c>
      <c r="G122" s="3"/>
      <c r="H122" s="3"/>
      <c r="I122" s="3"/>
    </row>
    <row r="123" spans="1:7" ht="15">
      <c r="A123" t="s">
        <v>94</v>
      </c>
      <c r="B123" t="s">
        <v>96</v>
      </c>
      <c r="C123">
        <v>182.58</v>
      </c>
      <c r="D123">
        <v>1</v>
      </c>
      <c r="E123" s="2">
        <v>182.58</v>
      </c>
      <c r="G123">
        <v>2</v>
      </c>
    </row>
    <row r="124" spans="1:7" ht="15">
      <c r="A124" t="s">
        <v>94</v>
      </c>
      <c r="B124" t="s">
        <v>95</v>
      </c>
      <c r="C124">
        <v>168.86</v>
      </c>
      <c r="D124">
        <v>1</v>
      </c>
      <c r="E124" s="2">
        <v>168.86</v>
      </c>
      <c r="G124">
        <v>2</v>
      </c>
    </row>
    <row r="125" spans="1:7" ht="15">
      <c r="A125" t="s">
        <v>94</v>
      </c>
      <c r="B125" t="s">
        <v>97</v>
      </c>
      <c r="C125">
        <v>190.56</v>
      </c>
      <c r="D125">
        <v>1</v>
      </c>
      <c r="E125" s="2">
        <v>190.56</v>
      </c>
      <c r="G125">
        <v>2</v>
      </c>
    </row>
    <row r="126" spans="1:9" ht="15">
      <c r="A126" s="3" t="s">
        <v>94</v>
      </c>
      <c r="B126" s="3"/>
      <c r="C126" s="3"/>
      <c r="D126" s="3"/>
      <c r="E126" s="2">
        <f>SUM(E123:E125)</f>
        <v>542</v>
      </c>
      <c r="F126" s="3">
        <v>612.5</v>
      </c>
      <c r="G126" s="3">
        <f>SUM(G123:G125)</f>
        <v>6</v>
      </c>
      <c r="H126" s="3">
        <v>650</v>
      </c>
      <c r="I126">
        <v>31.5</v>
      </c>
    </row>
    <row r="127" spans="1:7" ht="15">
      <c r="A127" t="s">
        <v>133</v>
      </c>
      <c r="B127" t="s">
        <v>132</v>
      </c>
      <c r="C127">
        <v>141.12</v>
      </c>
      <c r="D127">
        <v>1</v>
      </c>
      <c r="E127" s="2">
        <v>141.12</v>
      </c>
      <c r="G127">
        <v>2</v>
      </c>
    </row>
    <row r="128" spans="1:9" ht="15">
      <c r="A128" s="3" t="s">
        <v>133</v>
      </c>
      <c r="B128" s="3"/>
      <c r="C128" s="3"/>
      <c r="D128" s="3"/>
      <c r="E128" s="2">
        <f>SUM(E127)</f>
        <v>141.12</v>
      </c>
      <c r="F128" s="3">
        <v>159.5</v>
      </c>
      <c r="G128" s="3">
        <f>SUM(G127)</f>
        <v>2</v>
      </c>
      <c r="H128" s="3">
        <v>160</v>
      </c>
      <c r="I128" s="3">
        <v>-1.5</v>
      </c>
    </row>
    <row r="129" spans="1:7" ht="15">
      <c r="A129" t="s">
        <v>10</v>
      </c>
      <c r="B129" t="s">
        <v>11</v>
      </c>
      <c r="C129">
        <v>147.84</v>
      </c>
      <c r="D129">
        <v>1</v>
      </c>
      <c r="E129" s="2">
        <v>147.84</v>
      </c>
      <c r="G129">
        <v>2</v>
      </c>
    </row>
    <row r="130" spans="1:5" ht="15">
      <c r="A130" t="s">
        <v>10</v>
      </c>
      <c r="B130" t="s">
        <v>18</v>
      </c>
      <c r="C130">
        <v>0</v>
      </c>
      <c r="E130" s="2">
        <v>0</v>
      </c>
    </row>
    <row r="131" spans="1:8" ht="15">
      <c r="A131" s="3" t="s">
        <v>10</v>
      </c>
      <c r="B131" s="3"/>
      <c r="C131" s="3"/>
      <c r="D131" s="3"/>
      <c r="E131" s="2">
        <f>SUM(E129:E130)</f>
        <v>147.84</v>
      </c>
      <c r="F131" s="3">
        <v>167</v>
      </c>
      <c r="G131" s="3">
        <f>SUM(G129:G130)</f>
        <v>2</v>
      </c>
      <c r="H131" s="3" t="s">
        <v>227</v>
      </c>
    </row>
    <row r="132" spans="1:7" ht="15">
      <c r="A132" t="s">
        <v>17</v>
      </c>
      <c r="B132" t="s">
        <v>178</v>
      </c>
      <c r="C132">
        <v>170</v>
      </c>
      <c r="D132">
        <v>1</v>
      </c>
      <c r="E132" s="2">
        <v>170</v>
      </c>
      <c r="G132">
        <v>2</v>
      </c>
    </row>
    <row r="133" spans="1:7" ht="15">
      <c r="A133" t="s">
        <v>17</v>
      </c>
      <c r="B133" t="s">
        <v>177</v>
      </c>
      <c r="C133">
        <v>274</v>
      </c>
      <c r="D133">
        <v>1</v>
      </c>
      <c r="E133" s="2">
        <v>274</v>
      </c>
      <c r="G133">
        <v>2</v>
      </c>
    </row>
    <row r="134" spans="1:7" ht="15">
      <c r="A134" t="s">
        <v>17</v>
      </c>
      <c r="B134" t="s">
        <v>60</v>
      </c>
      <c r="C134">
        <v>185.28</v>
      </c>
      <c r="D134">
        <v>1</v>
      </c>
      <c r="E134" s="2">
        <v>185.28</v>
      </c>
      <c r="G134">
        <v>2</v>
      </c>
    </row>
    <row r="135" spans="1:7" ht="15">
      <c r="A135" t="s">
        <v>17</v>
      </c>
      <c r="B135" t="s">
        <v>57</v>
      </c>
      <c r="C135">
        <v>137</v>
      </c>
      <c r="D135">
        <v>1</v>
      </c>
      <c r="E135" s="2">
        <v>137</v>
      </c>
      <c r="G135">
        <v>2</v>
      </c>
    </row>
    <row r="136" spans="1:7" ht="15">
      <c r="A136" t="s">
        <v>17</v>
      </c>
      <c r="B136" t="s">
        <v>55</v>
      </c>
      <c r="C136">
        <v>137</v>
      </c>
      <c r="D136">
        <v>1</v>
      </c>
      <c r="E136" s="2">
        <v>137</v>
      </c>
      <c r="G136">
        <v>2</v>
      </c>
    </row>
    <row r="137" spans="1:7" ht="15">
      <c r="A137" t="s">
        <v>17</v>
      </c>
      <c r="B137" t="s">
        <v>56</v>
      </c>
      <c r="C137">
        <v>137</v>
      </c>
      <c r="D137">
        <v>1</v>
      </c>
      <c r="E137" s="2">
        <v>137</v>
      </c>
      <c r="G137">
        <v>2</v>
      </c>
    </row>
    <row r="138" spans="1:5" ht="15">
      <c r="A138" t="s">
        <v>17</v>
      </c>
      <c r="B138" t="s">
        <v>59</v>
      </c>
      <c r="C138">
        <v>0</v>
      </c>
      <c r="E138" s="2">
        <v>0</v>
      </c>
    </row>
    <row r="139" spans="1:7" ht="15">
      <c r="A139" t="s">
        <v>17</v>
      </c>
      <c r="B139" t="s">
        <v>58</v>
      </c>
      <c r="C139">
        <v>149</v>
      </c>
      <c r="D139">
        <v>1</v>
      </c>
      <c r="E139" s="2">
        <v>149</v>
      </c>
      <c r="G139">
        <v>2</v>
      </c>
    </row>
    <row r="140" spans="1:9" ht="15">
      <c r="A140" s="3" t="s">
        <v>17</v>
      </c>
      <c r="D140" s="3"/>
      <c r="E140" s="2">
        <f>SUM(E132:E139)</f>
        <v>1189.28</v>
      </c>
      <c r="F140" s="3">
        <v>1343</v>
      </c>
      <c r="G140" s="3">
        <f>SUM(G132:G139)</f>
        <v>14</v>
      </c>
      <c r="H140" s="3">
        <v>1343</v>
      </c>
      <c r="I140" s="3">
        <v>-14</v>
      </c>
    </row>
    <row r="141" spans="1:7" ht="15">
      <c r="A141" t="s">
        <v>191</v>
      </c>
      <c r="B141" t="s">
        <v>183</v>
      </c>
      <c r="C141">
        <v>210</v>
      </c>
      <c r="D141">
        <v>1</v>
      </c>
      <c r="E141" s="2">
        <v>210</v>
      </c>
      <c r="G141">
        <v>2</v>
      </c>
    </row>
    <row r="142" spans="1:5" ht="15">
      <c r="A142" t="s">
        <v>191</v>
      </c>
      <c r="B142" t="s">
        <v>190</v>
      </c>
      <c r="C142">
        <v>0</v>
      </c>
      <c r="E142" s="2">
        <v>0</v>
      </c>
    </row>
    <row r="143" spans="1:7" ht="15">
      <c r="A143" t="s">
        <v>191</v>
      </c>
      <c r="B143" t="s">
        <v>184</v>
      </c>
      <c r="C143">
        <v>263</v>
      </c>
      <c r="D143">
        <v>1</v>
      </c>
      <c r="E143" s="2">
        <v>263</v>
      </c>
      <c r="G143">
        <v>2</v>
      </c>
    </row>
    <row r="144" spans="1:7" ht="15">
      <c r="A144" t="s">
        <v>191</v>
      </c>
      <c r="B144" t="s">
        <v>185</v>
      </c>
      <c r="C144">
        <v>280</v>
      </c>
      <c r="D144">
        <v>1</v>
      </c>
      <c r="E144" s="2">
        <v>280</v>
      </c>
      <c r="G144">
        <v>2</v>
      </c>
    </row>
    <row r="145" spans="1:5" ht="15">
      <c r="A145" t="s">
        <v>191</v>
      </c>
      <c r="B145" t="s">
        <v>187</v>
      </c>
      <c r="C145">
        <v>0</v>
      </c>
      <c r="E145" s="2">
        <v>0</v>
      </c>
    </row>
    <row r="146" spans="1:5" ht="15">
      <c r="A146" t="s">
        <v>191</v>
      </c>
      <c r="B146" t="s">
        <v>186</v>
      </c>
      <c r="C146">
        <v>0</v>
      </c>
      <c r="E146" s="2">
        <v>0</v>
      </c>
    </row>
    <row r="147" spans="1:5" ht="15">
      <c r="A147" t="s">
        <v>191</v>
      </c>
      <c r="B147" t="s">
        <v>188</v>
      </c>
      <c r="C147">
        <v>0</v>
      </c>
      <c r="E147" s="2">
        <v>0</v>
      </c>
    </row>
    <row r="148" spans="1:5" ht="15">
      <c r="A148" t="s">
        <v>191</v>
      </c>
      <c r="B148" t="s">
        <v>189</v>
      </c>
      <c r="C148">
        <v>0</v>
      </c>
      <c r="E148" s="2">
        <v>0</v>
      </c>
    </row>
    <row r="149" spans="1:9" ht="15">
      <c r="A149" s="3" t="s">
        <v>191</v>
      </c>
      <c r="B149" s="3"/>
      <c r="C149" s="3"/>
      <c r="D149" s="3"/>
      <c r="E149" s="2">
        <f>SUM(E141:E148)</f>
        <v>753</v>
      </c>
      <c r="F149" s="3">
        <v>851</v>
      </c>
      <c r="G149" s="3">
        <f>SUM(G141:G148)</f>
        <v>6</v>
      </c>
      <c r="H149" s="3">
        <v>851</v>
      </c>
      <c r="I149" s="3">
        <v>-6</v>
      </c>
    </row>
    <row r="150" spans="1:7" ht="15">
      <c r="A150" t="s">
        <v>135</v>
      </c>
      <c r="B150" t="s">
        <v>204</v>
      </c>
      <c r="C150">
        <v>263</v>
      </c>
      <c r="D150">
        <v>1</v>
      </c>
      <c r="E150" s="2">
        <v>263</v>
      </c>
      <c r="G150">
        <v>2</v>
      </c>
    </row>
    <row r="151" spans="1:5" ht="15">
      <c r="A151" t="s">
        <v>135</v>
      </c>
      <c r="B151" t="s">
        <v>134</v>
      </c>
      <c r="C151">
        <v>0</v>
      </c>
      <c r="E151" s="2">
        <v>0</v>
      </c>
    </row>
    <row r="152" spans="1:5" ht="15">
      <c r="A152" t="s">
        <v>135</v>
      </c>
      <c r="B152" t="s">
        <v>203</v>
      </c>
      <c r="C152">
        <v>0</v>
      </c>
      <c r="E152" s="2">
        <v>0</v>
      </c>
    </row>
    <row r="153" spans="1:5" ht="15">
      <c r="A153" t="s">
        <v>135</v>
      </c>
      <c r="B153" t="s">
        <v>202</v>
      </c>
      <c r="C153">
        <v>0</v>
      </c>
      <c r="E153" s="2">
        <v>0</v>
      </c>
    </row>
    <row r="154" spans="1:5" ht="15">
      <c r="A154" t="s">
        <v>135</v>
      </c>
      <c r="B154" t="s">
        <v>138</v>
      </c>
      <c r="C154">
        <v>0</v>
      </c>
      <c r="E154" s="2">
        <v>0</v>
      </c>
    </row>
    <row r="155" spans="1:5" ht="15">
      <c r="A155" t="s">
        <v>135</v>
      </c>
      <c r="B155" t="s">
        <v>136</v>
      </c>
      <c r="C155">
        <v>0</v>
      </c>
      <c r="E155" s="2">
        <v>0</v>
      </c>
    </row>
    <row r="156" spans="1:9" ht="15">
      <c r="A156" s="3" t="s">
        <v>135</v>
      </c>
      <c r="B156" s="3"/>
      <c r="C156" s="3"/>
      <c r="D156" s="3"/>
      <c r="E156" s="2">
        <f>SUM(E150:E155)</f>
        <v>263</v>
      </c>
      <c r="F156" s="3">
        <v>297</v>
      </c>
      <c r="G156" s="3">
        <v>2</v>
      </c>
      <c r="H156" s="3">
        <v>305</v>
      </c>
      <c r="I156" s="3">
        <v>6</v>
      </c>
    </row>
    <row r="157" spans="1:7" ht="15">
      <c r="A157" t="s">
        <v>90</v>
      </c>
      <c r="B157" t="s">
        <v>91</v>
      </c>
      <c r="C157">
        <v>216.96</v>
      </c>
      <c r="D157">
        <v>1</v>
      </c>
      <c r="E157" s="2">
        <v>216.96</v>
      </c>
      <c r="G157">
        <v>2</v>
      </c>
    </row>
    <row r="158" spans="1:7" ht="15">
      <c r="A158" t="s">
        <v>90</v>
      </c>
      <c r="B158" t="s">
        <v>92</v>
      </c>
      <c r="C158">
        <v>153.02</v>
      </c>
      <c r="D158">
        <v>1</v>
      </c>
      <c r="E158" s="2">
        <v>153.02</v>
      </c>
      <c r="G158">
        <v>2</v>
      </c>
    </row>
    <row r="159" spans="1:7" ht="15">
      <c r="A159" t="s">
        <v>90</v>
      </c>
      <c r="B159" t="s">
        <v>101</v>
      </c>
      <c r="C159">
        <v>168</v>
      </c>
      <c r="D159">
        <v>2</v>
      </c>
      <c r="E159" s="2">
        <v>336</v>
      </c>
      <c r="G159">
        <v>4</v>
      </c>
    </row>
    <row r="160" spans="1:9" ht="15">
      <c r="A160" s="3" t="s">
        <v>90</v>
      </c>
      <c r="B160" s="3"/>
      <c r="C160" s="3"/>
      <c r="D160" s="3"/>
      <c r="E160" s="2">
        <f>SUM(E157:E159)</f>
        <v>705.98</v>
      </c>
      <c r="F160" s="3">
        <v>798</v>
      </c>
      <c r="G160" s="3">
        <f>SUM(G157:G159)</f>
        <v>8</v>
      </c>
      <c r="H160" s="3">
        <v>706</v>
      </c>
      <c r="I160" s="3">
        <v>-100</v>
      </c>
    </row>
    <row r="161" spans="1:7" ht="15">
      <c r="A161" t="s">
        <v>100</v>
      </c>
      <c r="B161" t="s">
        <v>103</v>
      </c>
      <c r="C161">
        <v>190.08</v>
      </c>
      <c r="D161">
        <v>1</v>
      </c>
      <c r="E161" s="2">
        <v>190.08</v>
      </c>
      <c r="G161">
        <v>2</v>
      </c>
    </row>
    <row r="162" spans="1:9" ht="15">
      <c r="A162" s="3" t="s">
        <v>100</v>
      </c>
      <c r="B162" s="3"/>
      <c r="C162" s="3"/>
      <c r="D162" s="3"/>
      <c r="E162" s="2">
        <v>190.08</v>
      </c>
      <c r="F162" s="3">
        <v>215</v>
      </c>
      <c r="G162" s="3">
        <v>2</v>
      </c>
      <c r="H162" s="3">
        <v>215</v>
      </c>
      <c r="I162" s="3">
        <v>-2</v>
      </c>
    </row>
    <row r="163" spans="1:7" ht="15">
      <c r="A163" t="s">
        <v>222</v>
      </c>
      <c r="B163" t="s">
        <v>170</v>
      </c>
      <c r="C163">
        <v>22.3</v>
      </c>
      <c r="D163">
        <v>2</v>
      </c>
      <c r="E163" s="2">
        <v>44.6</v>
      </c>
      <c r="G163">
        <v>2</v>
      </c>
    </row>
    <row r="164" spans="1:5" ht="15">
      <c r="A164" t="s">
        <v>222</v>
      </c>
      <c r="B164" t="s">
        <v>169</v>
      </c>
      <c r="C164">
        <v>0</v>
      </c>
      <c r="E164" s="2">
        <v>0</v>
      </c>
    </row>
    <row r="165" spans="1:10" ht="15">
      <c r="A165" s="3" t="s">
        <v>222</v>
      </c>
      <c r="B165" s="3"/>
      <c r="C165" s="3"/>
      <c r="D165" s="3"/>
      <c r="E165" s="2">
        <f>SUM(E163:E164)</f>
        <v>44.6</v>
      </c>
      <c r="F165" s="3">
        <v>50</v>
      </c>
      <c r="G165" s="3">
        <v>2</v>
      </c>
      <c r="H165" s="3">
        <v>50</v>
      </c>
      <c r="I165" s="3">
        <v>-2</v>
      </c>
      <c r="J165" s="3"/>
    </row>
    <row r="166" spans="1:7" ht="15">
      <c r="A166" t="s">
        <v>175</v>
      </c>
      <c r="B166" t="s">
        <v>176</v>
      </c>
      <c r="C166">
        <v>499.01</v>
      </c>
      <c r="D166">
        <v>1</v>
      </c>
      <c r="E166" s="2">
        <v>499.01</v>
      </c>
      <c r="G166">
        <v>2</v>
      </c>
    </row>
    <row r="167" spans="1:9" ht="15">
      <c r="A167" s="3" t="s">
        <v>175</v>
      </c>
      <c r="B167" s="3"/>
      <c r="C167" s="3"/>
      <c r="D167" s="3"/>
      <c r="E167" s="2">
        <v>499.01</v>
      </c>
      <c r="F167" s="3">
        <v>564</v>
      </c>
      <c r="G167" s="3">
        <v>2</v>
      </c>
      <c r="H167" s="3">
        <v>564</v>
      </c>
      <c r="I167" s="3">
        <v>-2</v>
      </c>
    </row>
    <row r="168" spans="1:7" ht="15">
      <c r="A168" t="s">
        <v>171</v>
      </c>
      <c r="B168" t="s">
        <v>172</v>
      </c>
      <c r="C168">
        <v>172.22</v>
      </c>
      <c r="D168">
        <v>1</v>
      </c>
      <c r="E168" s="2">
        <v>172.22</v>
      </c>
      <c r="G168">
        <v>2</v>
      </c>
    </row>
    <row r="169" spans="1:9" ht="15">
      <c r="A169" s="3" t="s">
        <v>171</v>
      </c>
      <c r="B169" s="3"/>
      <c r="C169" s="3"/>
      <c r="D169" s="3"/>
      <c r="E169" s="2">
        <v>172.22</v>
      </c>
      <c r="F169" s="3">
        <v>195</v>
      </c>
      <c r="G169" s="3">
        <v>2</v>
      </c>
      <c r="H169" s="3">
        <v>195</v>
      </c>
      <c r="I169" s="3">
        <v>-2</v>
      </c>
    </row>
    <row r="170" spans="1:5" ht="15">
      <c r="A170" t="s">
        <v>118</v>
      </c>
      <c r="B170" t="s">
        <v>119</v>
      </c>
      <c r="C170">
        <v>0</v>
      </c>
      <c r="E170" s="2">
        <v>0</v>
      </c>
    </row>
    <row r="171" spans="1:7" ht="15">
      <c r="A171" t="s">
        <v>118</v>
      </c>
      <c r="B171" t="s">
        <v>115</v>
      </c>
      <c r="C171">
        <v>162.24</v>
      </c>
      <c r="D171">
        <v>1</v>
      </c>
      <c r="E171" s="2">
        <v>162.24</v>
      </c>
      <c r="G171">
        <v>2</v>
      </c>
    </row>
    <row r="172" spans="1:7" ht="15">
      <c r="A172" t="s">
        <v>118</v>
      </c>
      <c r="B172" t="s">
        <v>116</v>
      </c>
      <c r="C172">
        <v>56.26</v>
      </c>
      <c r="D172">
        <v>1</v>
      </c>
      <c r="E172" s="2">
        <v>56.26</v>
      </c>
      <c r="G172">
        <v>2</v>
      </c>
    </row>
    <row r="173" spans="1:5" ht="15">
      <c r="A173" t="s">
        <v>118</v>
      </c>
      <c r="B173" t="s">
        <v>117</v>
      </c>
      <c r="C173">
        <v>0</v>
      </c>
      <c r="E173" s="2">
        <v>0</v>
      </c>
    </row>
    <row r="174" spans="1:5" ht="15">
      <c r="A174" t="s">
        <v>118</v>
      </c>
      <c r="B174" t="s">
        <v>123</v>
      </c>
      <c r="C174">
        <v>0</v>
      </c>
      <c r="E174" s="2">
        <v>0</v>
      </c>
    </row>
    <row r="175" spans="1:9" ht="15">
      <c r="A175" s="3" t="s">
        <v>118</v>
      </c>
      <c r="B175" s="3"/>
      <c r="C175" s="3"/>
      <c r="D175" s="3"/>
      <c r="E175" s="2">
        <f>SUM(E170:E174)</f>
        <v>218.5</v>
      </c>
      <c r="F175" s="3">
        <v>247</v>
      </c>
      <c r="G175" s="3">
        <f>SUM(G170:G174)</f>
        <v>4</v>
      </c>
      <c r="H175" s="3">
        <v>250</v>
      </c>
      <c r="I175" s="3">
        <v>-1</v>
      </c>
    </row>
    <row r="176" spans="1:5" ht="15">
      <c r="A176" t="s">
        <v>120</v>
      </c>
      <c r="B176" t="s">
        <v>121</v>
      </c>
      <c r="C176">
        <v>0</v>
      </c>
      <c r="E176" s="2">
        <v>0</v>
      </c>
    </row>
    <row r="177" spans="1:8" ht="15">
      <c r="A177" s="3" t="s">
        <v>120</v>
      </c>
      <c r="B177" s="3"/>
      <c r="C177" s="3"/>
      <c r="D177" s="3"/>
      <c r="F177" s="3">
        <v>0</v>
      </c>
      <c r="G177" s="3"/>
      <c r="H177" s="3"/>
    </row>
    <row r="178" spans="1:7" ht="15">
      <c r="A178" t="s">
        <v>102</v>
      </c>
      <c r="B178" t="s">
        <v>105</v>
      </c>
      <c r="C178">
        <v>22.3</v>
      </c>
      <c r="D178">
        <v>3</v>
      </c>
      <c r="E178" s="2">
        <v>66.9</v>
      </c>
      <c r="G178">
        <v>3</v>
      </c>
    </row>
    <row r="179" spans="1:5" ht="15">
      <c r="A179" t="s">
        <v>102</v>
      </c>
      <c r="B179" t="s">
        <v>104</v>
      </c>
      <c r="C179">
        <v>0</v>
      </c>
      <c r="E179" s="2">
        <v>0</v>
      </c>
    </row>
    <row r="180" spans="1:7" ht="15">
      <c r="A180" t="s">
        <v>102</v>
      </c>
      <c r="B180" t="s">
        <v>218</v>
      </c>
      <c r="C180">
        <v>148.8</v>
      </c>
      <c r="D180">
        <v>1</v>
      </c>
      <c r="E180" s="2">
        <v>148.8</v>
      </c>
      <c r="G180">
        <v>2</v>
      </c>
    </row>
    <row r="181" spans="1:7" ht="15">
      <c r="A181" t="s">
        <v>102</v>
      </c>
      <c r="B181" t="s">
        <v>217</v>
      </c>
      <c r="C181">
        <v>148.8</v>
      </c>
      <c r="D181">
        <v>1</v>
      </c>
      <c r="E181" s="2">
        <v>148.8</v>
      </c>
      <c r="G181">
        <v>2</v>
      </c>
    </row>
    <row r="182" spans="1:9" ht="15">
      <c r="A182" s="3" t="s">
        <v>102</v>
      </c>
      <c r="B182" s="3"/>
      <c r="C182" s="3"/>
      <c r="D182" s="3"/>
      <c r="E182" s="2">
        <f>SUM(E178:E181)</f>
        <v>364.5</v>
      </c>
      <c r="F182" s="3">
        <v>412</v>
      </c>
      <c r="G182" s="3">
        <f>SUM(G178:G181)</f>
        <v>7</v>
      </c>
      <c r="H182" s="3">
        <v>412</v>
      </c>
      <c r="I182" s="3">
        <v>-7</v>
      </c>
    </row>
    <row r="183" spans="1:7" ht="15">
      <c r="A183" t="s">
        <v>28</v>
      </c>
      <c r="B183" t="s">
        <v>33</v>
      </c>
      <c r="C183">
        <v>262</v>
      </c>
      <c r="D183">
        <v>1</v>
      </c>
      <c r="E183" s="2">
        <v>262</v>
      </c>
      <c r="G183">
        <v>2</v>
      </c>
    </row>
    <row r="184" spans="1:7" ht="15">
      <c r="A184" t="s">
        <v>28</v>
      </c>
      <c r="B184" t="s">
        <v>35</v>
      </c>
      <c r="C184">
        <v>119</v>
      </c>
      <c r="D184">
        <v>1</v>
      </c>
      <c r="E184" s="2">
        <v>119</v>
      </c>
      <c r="G184">
        <v>2</v>
      </c>
    </row>
    <row r="185" spans="1:5" ht="15">
      <c r="A185" t="s">
        <v>28</v>
      </c>
      <c r="B185" t="s">
        <v>30</v>
      </c>
      <c r="C185">
        <v>0</v>
      </c>
      <c r="E185" s="2">
        <v>0</v>
      </c>
    </row>
    <row r="186" spans="1:5" ht="15">
      <c r="A186" t="s">
        <v>28</v>
      </c>
      <c r="B186" t="s">
        <v>29</v>
      </c>
      <c r="C186">
        <v>0</v>
      </c>
      <c r="E186" s="2">
        <v>0</v>
      </c>
    </row>
    <row r="187" spans="1:5" ht="15">
      <c r="A187" t="s">
        <v>28</v>
      </c>
      <c r="B187" t="s">
        <v>34</v>
      </c>
      <c r="C187">
        <v>0</v>
      </c>
      <c r="E187" s="2">
        <v>0</v>
      </c>
    </row>
    <row r="188" spans="1:7" ht="15">
      <c r="A188" t="s">
        <v>28</v>
      </c>
      <c r="B188" t="s">
        <v>32</v>
      </c>
      <c r="C188">
        <v>179</v>
      </c>
      <c r="D188">
        <v>1</v>
      </c>
      <c r="E188" s="2">
        <v>179</v>
      </c>
      <c r="G188">
        <v>2</v>
      </c>
    </row>
    <row r="189" spans="1:5" ht="15">
      <c r="A189" t="s">
        <v>28</v>
      </c>
      <c r="B189" t="s">
        <v>31</v>
      </c>
      <c r="C189">
        <v>0</v>
      </c>
      <c r="E189" s="2">
        <v>0</v>
      </c>
    </row>
    <row r="190" spans="1:9" ht="15">
      <c r="A190" s="3" t="s">
        <v>28</v>
      </c>
      <c r="B190" s="3"/>
      <c r="C190" s="3"/>
      <c r="D190" s="3"/>
      <c r="E190" s="2">
        <f>SUM(E183:E189)</f>
        <v>560</v>
      </c>
      <c r="F190" s="3">
        <v>633</v>
      </c>
      <c r="G190" s="3">
        <f>SUM(G183:G189)</f>
        <v>6</v>
      </c>
      <c r="H190" s="3">
        <v>640</v>
      </c>
      <c r="I190" s="3">
        <v>1</v>
      </c>
    </row>
    <row r="191" spans="1:7" ht="15">
      <c r="A191" t="s">
        <v>112</v>
      </c>
      <c r="B191" t="s">
        <v>113</v>
      </c>
      <c r="C191">
        <v>257.09</v>
      </c>
      <c r="D191">
        <v>1</v>
      </c>
      <c r="E191" s="2">
        <v>257.09</v>
      </c>
      <c r="G191">
        <v>2</v>
      </c>
    </row>
    <row r="192" spans="1:9" ht="15">
      <c r="A192" s="3" t="s">
        <v>112</v>
      </c>
      <c r="B192" s="3"/>
      <c r="C192" s="3"/>
      <c r="D192" s="3"/>
      <c r="E192" s="2">
        <v>257.09</v>
      </c>
      <c r="F192" s="3">
        <v>290.5</v>
      </c>
      <c r="G192" s="3">
        <f>SUM(G191)</f>
        <v>2</v>
      </c>
      <c r="H192" s="3">
        <v>291</v>
      </c>
      <c r="I192" s="3">
        <v>-1.5</v>
      </c>
    </row>
    <row r="193" spans="1:7" ht="15">
      <c r="A193" t="s">
        <v>43</v>
      </c>
      <c r="B193" t="s">
        <v>77</v>
      </c>
      <c r="C193">
        <v>306</v>
      </c>
      <c r="D193">
        <v>1</v>
      </c>
      <c r="E193" s="2">
        <v>306</v>
      </c>
      <c r="G193">
        <v>2</v>
      </c>
    </row>
    <row r="194" spans="1:5" ht="15">
      <c r="A194" t="s">
        <v>43</v>
      </c>
      <c r="B194" t="s">
        <v>44</v>
      </c>
      <c r="C194">
        <v>0</v>
      </c>
      <c r="E194" s="2">
        <v>0</v>
      </c>
    </row>
    <row r="195" spans="1:7" ht="15">
      <c r="A195" t="s">
        <v>43</v>
      </c>
      <c r="B195" t="s">
        <v>193</v>
      </c>
      <c r="C195">
        <v>306</v>
      </c>
      <c r="D195">
        <v>1</v>
      </c>
      <c r="E195" s="2">
        <v>306</v>
      </c>
      <c r="G195">
        <v>2</v>
      </c>
    </row>
    <row r="196" spans="1:7" ht="15">
      <c r="A196" t="s">
        <v>43</v>
      </c>
      <c r="B196" t="s">
        <v>45</v>
      </c>
      <c r="C196">
        <v>20.16</v>
      </c>
      <c r="D196">
        <v>1</v>
      </c>
      <c r="E196" s="2">
        <v>20.16</v>
      </c>
      <c r="G196">
        <v>2</v>
      </c>
    </row>
    <row r="197" spans="1:7" ht="15">
      <c r="A197" t="s">
        <v>43</v>
      </c>
      <c r="B197" t="s">
        <v>213</v>
      </c>
      <c r="C197">
        <v>23.3</v>
      </c>
      <c r="D197">
        <v>3</v>
      </c>
      <c r="E197" s="2">
        <v>69.9</v>
      </c>
      <c r="G197">
        <v>3</v>
      </c>
    </row>
    <row r="198" spans="1:5" ht="15">
      <c r="A198" t="s">
        <v>43</v>
      </c>
      <c r="B198" t="s">
        <v>194</v>
      </c>
      <c r="C198">
        <v>0</v>
      </c>
      <c r="E198" s="2">
        <v>0</v>
      </c>
    </row>
    <row r="199" spans="1:5" ht="15">
      <c r="A199" t="s">
        <v>43</v>
      </c>
      <c r="B199" t="s">
        <v>195</v>
      </c>
      <c r="C199">
        <v>0</v>
      </c>
      <c r="E199" s="2">
        <v>0</v>
      </c>
    </row>
    <row r="200" spans="1:5" ht="15">
      <c r="A200" t="s">
        <v>43</v>
      </c>
      <c r="B200" t="s">
        <v>139</v>
      </c>
      <c r="C200">
        <v>0</v>
      </c>
      <c r="E200" s="2">
        <v>0</v>
      </c>
    </row>
    <row r="201" spans="1:11" ht="15">
      <c r="A201" s="3" t="s">
        <v>43</v>
      </c>
      <c r="B201" s="3"/>
      <c r="C201" s="3"/>
      <c r="D201" s="3"/>
      <c r="E201" s="2">
        <f>SUM(E193:E200)</f>
        <v>702.06</v>
      </c>
      <c r="F201" s="3">
        <v>793</v>
      </c>
      <c r="G201" s="3">
        <f>SUM(G193:G200)</f>
        <v>9</v>
      </c>
      <c r="H201" s="3">
        <v>800</v>
      </c>
      <c r="I201" s="3">
        <v>-2</v>
      </c>
      <c r="J201" s="3"/>
      <c r="K201" s="3"/>
    </row>
    <row r="203" spans="1:8" ht="15">
      <c r="A203" t="s">
        <v>226</v>
      </c>
      <c r="B203" t="s">
        <v>45</v>
      </c>
      <c r="C203">
        <v>25</v>
      </c>
      <c r="D203">
        <v>1</v>
      </c>
      <c r="H203">
        <v>25</v>
      </c>
    </row>
    <row r="209" ht="15">
      <c r="B209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zoomScalePageLayoutView="0" workbookViewId="0" topLeftCell="A2">
      <selection activeCell="A20" sqref="A20"/>
    </sheetView>
  </sheetViews>
  <sheetFormatPr defaultColWidth="9.140625" defaultRowHeight="15"/>
  <cols>
    <col min="1" max="1" width="84.28125" style="0" customWidth="1"/>
  </cols>
  <sheetData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99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2011-07-15T14:51:28Z</dcterms:modified>
  <cp:category/>
  <cp:version/>
  <cp:contentType/>
  <cp:contentStatus/>
</cp:coreProperties>
</file>