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<sst xmlns="http://schemas.openxmlformats.org/spreadsheetml/2006/main" count="291" uniqueCount="164">
  <si>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</si>
  <si>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</si>
  <si>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</si>
  <si>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</si>
  <si>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</si>
  <si>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</si>
  <si>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</si>
  <si>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</si>
  <si>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</si>
  <si>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Владя</t>
  </si>
  <si>
    <t xml:space="preserve">168BJR р.9 Джемпер для мал. (пеликан) </t>
  </si>
  <si>
    <t>278BUL р.9 Трусы для мал.slip (3) шт. (пеликан)</t>
  </si>
  <si>
    <t>6082CSJ Рубашка поло для мал.(керуб)(голубой или синий)</t>
  </si>
  <si>
    <t>288GUL р.3 Трусы для дев.slip(3шт.) (пеликан)</t>
  </si>
  <si>
    <t>288GNTH р.3 Пижама д/дев.(пеликан)</t>
  </si>
  <si>
    <t>288GUA Комплект для дев. (пеликан)</t>
  </si>
  <si>
    <t>288GUA р.3 Комплект для дев. (пеликан) желтый</t>
  </si>
  <si>
    <t>Тапа</t>
  </si>
  <si>
    <t xml:space="preserve">10-034LD  р.S  Джемпер жен.(визави) </t>
  </si>
  <si>
    <t>10-042VIS р. S Джемпер жен.(визави)</t>
  </si>
  <si>
    <t>Ashlen</t>
  </si>
  <si>
    <t xml:space="preserve">120 р. 88 комплект жен. (консалт) фиолет или розовый </t>
  </si>
  <si>
    <t>158 р. 88 комплект жен. (консалт) фиолет или розовый</t>
  </si>
  <si>
    <t xml:space="preserve">159 р. 88 сорочка жен. (консалт)  фиолет или розовый </t>
  </si>
  <si>
    <t>плС16 р.74-80/48 Легинсы дет.(алсу) на девочку</t>
  </si>
  <si>
    <t xml:space="preserve">181 р. 88 пижама жен.(консалт) </t>
  </si>
  <si>
    <t>К 1929 трусы на мальчика разм 54</t>
  </si>
  <si>
    <t>0577N р. 68/74 Платье д/дев.(туртекс)  рыжий</t>
  </si>
  <si>
    <t xml:space="preserve">СК 1926 трусы на мальчика разм 54 (56) </t>
  </si>
  <si>
    <t>92LLH Трусы жен. (пеликан)  черные , разм. М</t>
  </si>
  <si>
    <t>93LLH р. М Трусы жен. (пеликан) черные</t>
  </si>
  <si>
    <t>1041DS р.92 Трусы жен.(классика)(визави) белые</t>
  </si>
  <si>
    <t>Анна190481</t>
  </si>
  <si>
    <t>3039CAK р122/128 Комплект д/дев.(черуб)розовый или оранжевый</t>
  </si>
  <si>
    <t>3046CAK р122-128/64 Комплект д/дев.(черуб)</t>
  </si>
  <si>
    <t xml:space="preserve">5026CAK Пижама д/мал.(керуб) р122/128 </t>
  </si>
  <si>
    <t xml:space="preserve">5040CAK Пижама д/мал.(керуб) р122/128 </t>
  </si>
  <si>
    <t>2фс70 р.18-19 Колготки дет. х/б+эл.(алсу)цвет розовый или желтый</t>
  </si>
  <si>
    <t>svetik8</t>
  </si>
  <si>
    <t>475FDR р.М Платье жен.(пеликан)</t>
  </si>
  <si>
    <t>180GUL р.11 Трусы для дев.slip(3шт.) (пеликан)</t>
  </si>
  <si>
    <t>275BJR р. 5 Джемпер для мал. (пеликан)</t>
  </si>
  <si>
    <t>ksyma</t>
  </si>
  <si>
    <t>283GAML р.5 Комплект для дев. (пеликан)</t>
  </si>
  <si>
    <t>279BATBр.4 Комплект для мал. (пеликан)</t>
  </si>
  <si>
    <t>ДиАлиС</t>
  </si>
  <si>
    <t xml:space="preserve">288GUA р.1 Комплект для дев. (пеликан) </t>
  </si>
  <si>
    <t xml:space="preserve">288GUA р.2 Комплект для дев. (пеликан) </t>
  </si>
  <si>
    <t xml:space="preserve">180GUA р.8 Комплект для дев. (пеликан) </t>
  </si>
  <si>
    <t xml:space="preserve">К 1920 р.52/92 трусы дев.(консалт) </t>
  </si>
  <si>
    <t>К 1077 р.52/92 майка д/дев.(консалт)</t>
  </si>
  <si>
    <t>СК 1066 майка д/дев. р.52/92(консалт)</t>
  </si>
  <si>
    <t>СК 1102 р.52/86 майка д/дев.(консалт) белые с рисунком</t>
  </si>
  <si>
    <t>Junona</t>
  </si>
  <si>
    <t>505FAJV р.L комплект женск (пеликан)</t>
  </si>
  <si>
    <t>388FTC р.XS Футболка жен.(пеликан)</t>
  </si>
  <si>
    <t xml:space="preserve">10-25LP р.96 Пижама жен.(визави) </t>
  </si>
  <si>
    <t>485FJC р.L Джемпер жен. (пеликан)</t>
  </si>
  <si>
    <t>Igniel</t>
  </si>
  <si>
    <t>255MB р XXL Трусы муж.боксеры (пеликан)</t>
  </si>
  <si>
    <t>256MB р XXL Трусы муж.боксеры (пеликан)</t>
  </si>
  <si>
    <t>254MB р 3XLТрусы муж.боксеры (пеликан)</t>
  </si>
  <si>
    <t>Катина_мама</t>
  </si>
  <si>
    <t>Носки дет. х/б+па с43 р.18 белые</t>
  </si>
  <si>
    <t>УмкаU</t>
  </si>
  <si>
    <t>260MB р3XL Трусы муж.боксеры (пеликан)</t>
  </si>
  <si>
    <t>мама ЭВЫ</t>
  </si>
  <si>
    <t>9043CSB Комплект ясел.(керуб)  рост 98/52 роз</t>
  </si>
  <si>
    <t>5046CAK Пижама д/дев.(черуб)  рост 98/52 желт</t>
  </si>
  <si>
    <t>СК 1097 р.52/98-104 комплект дет.(консалт) разные</t>
  </si>
  <si>
    <t>lip22</t>
  </si>
  <si>
    <t>Таня08</t>
  </si>
  <si>
    <t>5045CAK р104/56 Пижама д/дев.(черуб)</t>
  </si>
  <si>
    <t>лс47 р.14-16(алсу) Носки дет. х/б+эл.</t>
  </si>
  <si>
    <t>NaTty8</t>
  </si>
  <si>
    <t>241MH Трусы муж. спорт (пеликан)р-рXL</t>
  </si>
  <si>
    <t>264MH Трусы муж.спорт (пеликан) р-рXL</t>
  </si>
  <si>
    <t>263MH Трусы муж.спорт (пеликан) р-рXL</t>
  </si>
  <si>
    <t>260MHS Трусы муж.шорты спорт. (пеликан) р-рXL</t>
  </si>
  <si>
    <t>500FTF р. М Джемпер жен. (пеликан)</t>
  </si>
  <si>
    <t>Анна83</t>
  </si>
  <si>
    <t>507FJF р.М Джемпер жен. (пеликан)</t>
  </si>
  <si>
    <t>Ель</t>
  </si>
  <si>
    <t>у4-102 р.68 Сорочка ночн. д/дев</t>
  </si>
  <si>
    <t>6080CSK р.110/60 Рубашка поло для мал.(керуб)</t>
  </si>
  <si>
    <t>6080CSK р.110/60 Рубашка поло для мал.(керуб) голубой172</t>
  </si>
  <si>
    <t>263MB р.XL Трусы муж.боксеры (пеликан)</t>
  </si>
  <si>
    <t>81LLH р.L Трусы жен. (пеликан)</t>
  </si>
  <si>
    <t>181GAJS р.9 Комплект для дев. (пеликан)</t>
  </si>
  <si>
    <t>276GUA Комплект для дев. (пеликан)</t>
  </si>
  <si>
    <t>276GUA р.3 Комплект для дев. (пеликан)</t>
  </si>
  <si>
    <t>Грифон</t>
  </si>
  <si>
    <t>274BUL р.4 Трусы для мал.(3 шт.)(пеликан)</t>
  </si>
  <si>
    <t>egoistka2</t>
  </si>
  <si>
    <t>Е 3406 р.XS фуфайка жен.(консалт) белая</t>
  </si>
  <si>
    <t>Е 5001 сарафан жен. р.88(консалт)голубой</t>
  </si>
  <si>
    <t>173 сорочка жен. р.88(консалт) розовая</t>
  </si>
  <si>
    <t>260MB р3XL Трусы муж.боксеры (пеликан)черные</t>
  </si>
  <si>
    <t>500FJN р.XS Джемпер жен. (пеликан) черный</t>
  </si>
  <si>
    <t>285GUA р.5 Комплект для дев. (пеликан)</t>
  </si>
  <si>
    <t>Е 2008 р.88 комплект жен.(консалт) желтая</t>
  </si>
  <si>
    <t>500FMT р.XS Джемпер жен. (пеликан) черный</t>
  </si>
  <si>
    <t>5037CAJ р.128/64 Сорочка для дев. (керуб) зеленая</t>
  </si>
  <si>
    <t>5038CAJ р.128/64 Сорочка для дев. (керуб) розовая</t>
  </si>
  <si>
    <t>К@либри</t>
  </si>
  <si>
    <t>260MB р.ХХL Трусы муж.боксеры (пеликан)</t>
  </si>
  <si>
    <t>241MH р.ХХL Трусы муж. спорт (пеликан)</t>
  </si>
  <si>
    <t>171GUA Комплект для дев. (пеликан)</t>
  </si>
  <si>
    <t>175GUA р. 6 Комплект для дев. (пеликан)</t>
  </si>
  <si>
    <t>176GUA Комплект для дев. (пеликан)</t>
  </si>
  <si>
    <t>285GUA Комплект для дев. (пеликан)</t>
  </si>
  <si>
    <t>Shustra</t>
  </si>
  <si>
    <t>244ХР073 р.100 сорочка жен.(кр.в.)</t>
  </si>
  <si>
    <t xml:space="preserve">244ХР290 р.100 сорочка жен.(кр.в.) </t>
  </si>
  <si>
    <t>500FTF Джемпер жен. (пеликан) р-р S</t>
  </si>
  <si>
    <r>
      <rPr>
        <sz val="11"/>
        <color indexed="10"/>
        <rFont val="Calibri"/>
        <family val="2"/>
      </rPr>
      <t>замена</t>
    </r>
    <r>
      <rPr>
        <sz val="11"/>
        <color theme="1"/>
        <rFont val="Calibri"/>
        <family val="2"/>
      </rPr>
      <t xml:space="preserve"> 501FTF Джемпер жен. (пеликан) р-р S</t>
    </r>
  </si>
  <si>
    <t xml:space="preserve">254MB р.ХХL Трусы муж.боксеры (пеликан) </t>
  </si>
  <si>
    <t xml:space="preserve">255MB р.ХХL Трусы муж.боксеры (пеликан) </t>
  </si>
  <si>
    <t>259MB р.ХХL Трусы муж.боксеры (пеликан)</t>
  </si>
  <si>
    <t>пфС70 р.14-15 Колготки дет. махр(алсу)</t>
  </si>
  <si>
    <t>lady.elena</t>
  </si>
  <si>
    <t>263MB р.XXL Трусы муж.боксеры (пеликан)</t>
  </si>
  <si>
    <t>1023DS р.108 Трусы жен.(классика)(визави) черный</t>
  </si>
  <si>
    <t>марина-василёк</t>
  </si>
  <si>
    <t>СК 3003 р. 86 кофточка яс.(консалт)</t>
  </si>
  <si>
    <t>257ХА294 р.100,98(46) трусы жен.(кр.в.)</t>
  </si>
  <si>
    <t>281BUA р.2 Комплект для мал. (пеликан)</t>
  </si>
  <si>
    <t>0733 Майка д/дев. р.92(туртекс)</t>
  </si>
  <si>
    <t>0556A р.52 Шапка дет. (туртекс)</t>
  </si>
  <si>
    <t>Майка дет. у11003д р.84</t>
  </si>
  <si>
    <t>3044CAK р.92/52 Комплект д/дев.(черуб)</t>
  </si>
  <si>
    <t>2028CAK р.92/52 майка для мал.</t>
  </si>
  <si>
    <t>с4 р.23-25 Носки жен. эл.</t>
  </si>
  <si>
    <t>Enygma1</t>
  </si>
  <si>
    <t xml:space="preserve">480FAJD Комплект для жен. (пеликан) L </t>
  </si>
  <si>
    <t xml:space="preserve">78LLC р.L Трусы жен. (пеликан) </t>
  </si>
  <si>
    <t>Лапыч</t>
  </si>
  <si>
    <t>К 3303 джемпер дет. р.80 (консалт)</t>
  </si>
  <si>
    <t>189 сорочка жен. р.88(консалт)</t>
  </si>
  <si>
    <t>170BUH р11 Трусы для мал.спорт 2шт. (пеликан)</t>
  </si>
  <si>
    <t>279BATB р.3 Комплект для мал. (пеликан)</t>
  </si>
  <si>
    <t>257MB Трусы муж.боксеры (пеликан) р.L</t>
  </si>
  <si>
    <t xml:space="preserve">Е 5028 р. 100 платье жен. (консалт)  </t>
  </si>
  <si>
    <t>263MH р.L Трусы муж.спорт (пеликан)</t>
  </si>
  <si>
    <t>264MH р.L Трусы муж.спорт (пеликан)</t>
  </si>
  <si>
    <t>257MH р.М Трусы муж.спорт (пеликан)</t>
  </si>
  <si>
    <t xml:space="preserve">244MHS р.L Трусы муж. спорт (пеликан) </t>
  </si>
  <si>
    <t>Natka-b</t>
  </si>
  <si>
    <t>dozdik79</t>
  </si>
  <si>
    <t>С 417 ползунки удлин.(консалт) 62-68</t>
  </si>
  <si>
    <t>283GAML р.6 Комплект для дев. (пеликан)</t>
  </si>
  <si>
    <t>285GJN р.6 Джемпер для дев. (пеликан)</t>
  </si>
  <si>
    <t>285GUA р.6 Комплект для дев. (пеликан)</t>
  </si>
  <si>
    <t>321SAJP р.74 Комплект детский (пеликан)</t>
  </si>
  <si>
    <t xml:space="preserve">лс46 р.18(алсу) Носки дет. х/б+па Цена 18,8 </t>
  </si>
  <si>
    <t>1002DS р.108 Трусы жен.(классика)(визави)</t>
  </si>
  <si>
    <t>282BNJP р.4 Пижама д/мал.(пеликан)</t>
  </si>
  <si>
    <t xml:space="preserve">84LLH р. L Трусы жен. (пеликан) </t>
  </si>
  <si>
    <t>3214ВВ р.74/80 платье нарядное</t>
  </si>
  <si>
    <t>К 1045 р.56/92 пижама дет.(консалт)</t>
  </si>
  <si>
    <t>К 1064 комплект д/дев.(консалт) 86р-р если можно розовый</t>
  </si>
  <si>
    <t>К 1919 р.52/98-104 трусы дев.(консалт)</t>
  </si>
  <si>
    <t>9041CSB Комплект дет.(керуб)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</si>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</sst>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24" fillId="0" borderId="0" xfId="42" applyAlignment="1" applyProtection="1">
      <alignment/>
      <protection/>
    </xf>
    <xf numFmtId="0" fontId="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@&#1083;&#1080;&#1073;&#1088;&#108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8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27.421875" style="0" customWidth="1"/>
    <col min="2" max="2" width="45.421875" style="0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7" ht="15">
      <c r="A2" t="s">
        <v>20</v>
      </c>
      <c r="B2" t="s">
        <v>23</v>
      </c>
      <c r="C2">
        <v>231</v>
      </c>
      <c r="D2">
        <v>1</v>
      </c>
      <c r="E2">
        <v>226.38</v>
      </c>
      <c r="G2">
        <v>3</v>
      </c>
    </row>
    <row r="3" spans="1:5" ht="15">
      <c r="A3" t="s">
        <v>20</v>
      </c>
      <c r="B3" t="s">
        <v>21</v>
      </c>
      <c r="E3">
        <v>0</v>
      </c>
    </row>
    <row r="4" spans="1:5" ht="15">
      <c r="A4" t="s">
        <v>20</v>
      </c>
      <c r="B4" t="s">
        <v>22</v>
      </c>
      <c r="E4">
        <v>0</v>
      </c>
    </row>
    <row r="5" spans="1:7" ht="15">
      <c r="A5" t="s">
        <v>20</v>
      </c>
      <c r="B5" t="s">
        <v>24</v>
      </c>
      <c r="C5">
        <v>84.4</v>
      </c>
      <c r="D5">
        <v>1</v>
      </c>
      <c r="E5">
        <v>82.71</v>
      </c>
      <c r="G5">
        <v>3</v>
      </c>
    </row>
    <row r="6" spans="1:5" ht="15">
      <c r="A6" t="s">
        <v>20</v>
      </c>
      <c r="B6" t="s">
        <v>25</v>
      </c>
      <c r="C6">
        <v>215.3</v>
      </c>
      <c r="D6">
        <v>0</v>
      </c>
      <c r="E6">
        <v>0</v>
      </c>
    </row>
    <row r="7" spans="1:5" ht="15">
      <c r="A7" t="s">
        <v>20</v>
      </c>
      <c r="B7" t="s">
        <v>28</v>
      </c>
      <c r="D7">
        <v>3</v>
      </c>
      <c r="E7">
        <v>0</v>
      </c>
    </row>
    <row r="8" spans="1:9" ht="15">
      <c r="A8" t="s">
        <v>20</v>
      </c>
      <c r="B8" t="s">
        <v>26</v>
      </c>
      <c r="D8">
        <v>3</v>
      </c>
      <c r="E8">
        <v>0</v>
      </c>
      <c r="H8" s="2"/>
      <c r="I8" s="2"/>
    </row>
    <row r="9" spans="1:9" ht="15">
      <c r="A9" t="s">
        <v>20</v>
      </c>
      <c r="B9" t="s">
        <v>27</v>
      </c>
      <c r="C9">
        <v>181</v>
      </c>
      <c r="E9">
        <v>0</v>
      </c>
      <c r="H9" s="2"/>
      <c r="I9" s="2"/>
    </row>
    <row r="10" spans="1:10" ht="15">
      <c r="A10" t="s">
        <v>20</v>
      </c>
      <c r="B10" t="s">
        <v>29</v>
      </c>
      <c r="C10">
        <v>94</v>
      </c>
      <c r="D10">
        <v>1</v>
      </c>
      <c r="E10">
        <v>92.12</v>
      </c>
      <c r="G10">
        <v>3</v>
      </c>
      <c r="H10" s="2"/>
      <c r="I10" s="2"/>
      <c r="J10" s="2"/>
    </row>
    <row r="11" spans="1:9" ht="15">
      <c r="A11" t="s">
        <v>20</v>
      </c>
      <c r="B11" t="s">
        <v>30</v>
      </c>
      <c r="C11">
        <v>94</v>
      </c>
      <c r="E11">
        <v>0</v>
      </c>
      <c r="H11" s="2"/>
      <c r="I11" s="2"/>
    </row>
    <row r="12" spans="1:9" ht="15">
      <c r="A12" t="s">
        <v>20</v>
      </c>
      <c r="B12" t="s">
        <v>31</v>
      </c>
      <c r="C12">
        <v>82</v>
      </c>
      <c r="E12">
        <v>0</v>
      </c>
      <c r="H12" s="2"/>
      <c r="I12" s="2"/>
    </row>
    <row r="13" spans="1:9" ht="15">
      <c r="A13" s="2" t="s">
        <v>20</v>
      </c>
      <c r="B13" s="2"/>
      <c r="C13" s="2"/>
      <c r="D13" s="2"/>
      <c r="E13" s="2">
        <f>SUM(E2:E12)</f>
        <v>401.21</v>
      </c>
      <c r="F13" s="2">
        <v>449</v>
      </c>
      <c r="G13" s="2">
        <f>SUM(G2:G12)</f>
        <v>9</v>
      </c>
      <c r="H13" s="2">
        <v>450</v>
      </c>
      <c r="I13" s="2">
        <v>-8</v>
      </c>
    </row>
    <row r="14" spans="1:9" ht="15">
      <c r="A14" t="s">
        <v>148</v>
      </c>
      <c r="B14" t="s">
        <v>150</v>
      </c>
      <c r="C14">
        <v>325</v>
      </c>
      <c r="D14">
        <v>1</v>
      </c>
      <c r="E14">
        <v>0</v>
      </c>
      <c r="H14" s="2"/>
      <c r="I14" s="2"/>
    </row>
    <row r="15" spans="1:9" ht="15">
      <c r="A15" t="s">
        <v>148</v>
      </c>
      <c r="B15" t="s">
        <v>151</v>
      </c>
      <c r="C15">
        <v>305</v>
      </c>
      <c r="D15">
        <v>1</v>
      </c>
      <c r="E15">
        <v>298.9</v>
      </c>
      <c r="G15">
        <v>3</v>
      </c>
      <c r="H15" s="2"/>
      <c r="I15" s="2"/>
    </row>
    <row r="16" spans="1:9" ht="15">
      <c r="A16" t="s">
        <v>148</v>
      </c>
      <c r="B16" t="s">
        <v>152</v>
      </c>
      <c r="C16">
        <v>167</v>
      </c>
      <c r="D16">
        <v>1</v>
      </c>
      <c r="E16">
        <v>163.66</v>
      </c>
      <c r="G16">
        <v>3</v>
      </c>
      <c r="H16" s="2"/>
      <c r="I16" s="2"/>
    </row>
    <row r="17" spans="1:10" ht="15">
      <c r="A17" t="s">
        <v>148</v>
      </c>
      <c r="B17" t="s">
        <v>153</v>
      </c>
      <c r="C17">
        <v>293</v>
      </c>
      <c r="D17">
        <v>1</v>
      </c>
      <c r="E17">
        <v>0</v>
      </c>
      <c r="H17" s="2"/>
      <c r="I17" s="2"/>
      <c r="J17" s="2"/>
    </row>
    <row r="18" spans="1:9" ht="15">
      <c r="A18" t="s">
        <v>148</v>
      </c>
      <c r="B18" t="s">
        <v>149</v>
      </c>
      <c r="C18">
        <v>72</v>
      </c>
      <c r="D18">
        <v>1</v>
      </c>
      <c r="E18">
        <v>0</v>
      </c>
      <c r="H18" s="2"/>
      <c r="I18" s="2"/>
    </row>
    <row r="19" spans="1:9" ht="15">
      <c r="A19" s="2" t="s">
        <v>148</v>
      </c>
      <c r="B19" s="2"/>
      <c r="C19" s="2"/>
      <c r="D19" s="2"/>
      <c r="E19" s="2">
        <f>SUM(E14:E18)</f>
        <v>462.55999999999995</v>
      </c>
      <c r="F19" s="2">
        <v>518</v>
      </c>
      <c r="G19" s="2">
        <f>SUM(G14:G18)</f>
        <v>6</v>
      </c>
      <c r="H19" s="2">
        <v>520</v>
      </c>
      <c r="I19" s="2">
        <v>-4</v>
      </c>
    </row>
    <row r="20" spans="1:9" ht="15">
      <c r="A20" t="s">
        <v>93</v>
      </c>
      <c r="B20" t="s">
        <v>94</v>
      </c>
      <c r="C20">
        <v>141.8</v>
      </c>
      <c r="D20">
        <v>1</v>
      </c>
      <c r="E20" s="1">
        <v>138.96</v>
      </c>
      <c r="G20">
        <v>3</v>
      </c>
      <c r="H20" s="2"/>
      <c r="I20" s="2"/>
    </row>
    <row r="21" spans="1:9" ht="15">
      <c r="A21" t="s">
        <v>93</v>
      </c>
      <c r="B21" t="s">
        <v>95</v>
      </c>
      <c r="C21">
        <v>260</v>
      </c>
      <c r="D21">
        <v>1</v>
      </c>
      <c r="E21" s="1">
        <v>254.8</v>
      </c>
      <c r="G21">
        <v>3</v>
      </c>
      <c r="H21" s="2"/>
      <c r="I21" s="2"/>
    </row>
    <row r="22" spans="1:9" ht="15">
      <c r="A22" t="s">
        <v>93</v>
      </c>
      <c r="B22" t="s">
        <v>96</v>
      </c>
      <c r="C22">
        <v>125</v>
      </c>
      <c r="D22">
        <v>1</v>
      </c>
      <c r="E22" s="1">
        <v>0</v>
      </c>
      <c r="H22" s="2"/>
      <c r="I22" s="2"/>
    </row>
    <row r="23" spans="1:9" ht="15">
      <c r="A23" t="s">
        <v>93</v>
      </c>
      <c r="B23" t="s">
        <v>97</v>
      </c>
      <c r="C23">
        <v>137</v>
      </c>
      <c r="D23">
        <v>1</v>
      </c>
      <c r="E23" s="1">
        <v>0</v>
      </c>
      <c r="H23" s="2"/>
      <c r="I23" s="2"/>
    </row>
    <row r="24" spans="1:9" ht="15">
      <c r="A24" t="s">
        <v>93</v>
      </c>
      <c r="B24" t="s">
        <v>98</v>
      </c>
      <c r="C24">
        <v>500</v>
      </c>
      <c r="D24">
        <v>1</v>
      </c>
      <c r="E24" s="1">
        <v>490</v>
      </c>
      <c r="G24">
        <v>3</v>
      </c>
      <c r="H24" s="2"/>
      <c r="I24" s="2"/>
    </row>
    <row r="25" spans="1:9" ht="15">
      <c r="A25" t="s">
        <v>93</v>
      </c>
      <c r="B25" t="s">
        <v>99</v>
      </c>
      <c r="C25">
        <v>167</v>
      </c>
      <c r="D25">
        <v>1</v>
      </c>
      <c r="E25" s="1">
        <v>163.66</v>
      </c>
      <c r="G25">
        <v>3</v>
      </c>
      <c r="H25" s="2"/>
      <c r="I25" s="2"/>
    </row>
    <row r="26" spans="1:9" ht="15">
      <c r="A26" t="s">
        <v>93</v>
      </c>
      <c r="B26" t="s">
        <v>100</v>
      </c>
      <c r="C26">
        <v>475</v>
      </c>
      <c r="D26">
        <v>1</v>
      </c>
      <c r="E26" s="1">
        <v>0</v>
      </c>
      <c r="H26" s="2"/>
      <c r="I26" s="2"/>
    </row>
    <row r="27" spans="1:9" ht="15">
      <c r="A27" t="s">
        <v>93</v>
      </c>
      <c r="B27" t="s">
        <v>101</v>
      </c>
      <c r="C27">
        <v>625</v>
      </c>
      <c r="D27">
        <v>1</v>
      </c>
      <c r="E27" s="1">
        <v>612.5</v>
      </c>
      <c r="G27">
        <v>3</v>
      </c>
      <c r="H27" s="2"/>
      <c r="I27" s="2"/>
    </row>
    <row r="28" spans="1:9" ht="15">
      <c r="A28" t="s">
        <v>93</v>
      </c>
      <c r="B28" t="s">
        <v>102</v>
      </c>
      <c r="C28">
        <v>194</v>
      </c>
      <c r="D28">
        <v>1</v>
      </c>
      <c r="E28" s="1">
        <v>190.12</v>
      </c>
      <c r="G28">
        <v>3</v>
      </c>
      <c r="H28" s="2"/>
      <c r="I28" s="2"/>
    </row>
    <row r="29" spans="1:10" ht="15">
      <c r="A29" t="s">
        <v>93</v>
      </c>
      <c r="B29" t="s">
        <v>103</v>
      </c>
      <c r="C29">
        <v>146</v>
      </c>
      <c r="D29">
        <v>1</v>
      </c>
      <c r="E29" s="1">
        <v>143.08</v>
      </c>
      <c r="G29">
        <v>3</v>
      </c>
      <c r="H29" s="2"/>
      <c r="I29" s="2"/>
      <c r="J29" s="2"/>
    </row>
    <row r="30" spans="1:9" ht="15">
      <c r="A30" s="2" t="s">
        <v>93</v>
      </c>
      <c r="B30" s="2"/>
      <c r="C30" s="2"/>
      <c r="D30" s="2"/>
      <c r="E30" s="2">
        <f>SUM(E20:E29)</f>
        <v>1993.12</v>
      </c>
      <c r="F30" s="2">
        <v>2232</v>
      </c>
      <c r="G30" s="2">
        <f>SUM(G20:G29)</f>
        <v>21</v>
      </c>
      <c r="H30" s="2">
        <v>2250</v>
      </c>
      <c r="I30" s="2">
        <v>-3</v>
      </c>
    </row>
    <row r="31" spans="1:9" ht="15">
      <c r="A31" t="s">
        <v>133</v>
      </c>
      <c r="B31" t="s">
        <v>141</v>
      </c>
      <c r="C31">
        <v>137</v>
      </c>
      <c r="D31">
        <v>1</v>
      </c>
      <c r="E31">
        <v>0</v>
      </c>
      <c r="H31" s="2"/>
      <c r="I31" s="2"/>
    </row>
    <row r="32" spans="1:9" ht="15">
      <c r="A32" t="s">
        <v>133</v>
      </c>
      <c r="B32" t="s">
        <v>142</v>
      </c>
      <c r="C32">
        <v>362.3</v>
      </c>
      <c r="D32">
        <v>1</v>
      </c>
      <c r="E32">
        <v>360</v>
      </c>
      <c r="G32">
        <v>3</v>
      </c>
      <c r="H32" s="2"/>
      <c r="I32" s="2"/>
    </row>
    <row r="33" spans="1:9" ht="15">
      <c r="A33" t="s">
        <v>133</v>
      </c>
      <c r="B33" t="s">
        <v>134</v>
      </c>
      <c r="C33">
        <v>1060</v>
      </c>
      <c r="D33">
        <v>1</v>
      </c>
      <c r="E33">
        <v>1060</v>
      </c>
      <c r="G33">
        <v>3</v>
      </c>
      <c r="H33" s="2"/>
      <c r="I33" s="2"/>
    </row>
    <row r="34" spans="1:11" ht="15">
      <c r="A34" t="s">
        <v>133</v>
      </c>
      <c r="B34" t="s">
        <v>135</v>
      </c>
      <c r="C34">
        <v>107</v>
      </c>
      <c r="D34">
        <v>1</v>
      </c>
      <c r="E34">
        <v>0</v>
      </c>
      <c r="H34" s="2"/>
      <c r="I34" s="2"/>
      <c r="J34" s="2"/>
      <c r="K34" s="2"/>
    </row>
    <row r="35" spans="8:9" ht="15">
      <c r="H35" s="2"/>
      <c r="I35" s="2"/>
    </row>
    <row r="36" spans="1:9" ht="15">
      <c r="A36" t="s">
        <v>58</v>
      </c>
      <c r="B36" t="s">
        <v>59</v>
      </c>
      <c r="C36">
        <v>137</v>
      </c>
      <c r="D36">
        <v>1</v>
      </c>
      <c r="E36">
        <v>134.26</v>
      </c>
      <c r="G36">
        <v>3</v>
      </c>
      <c r="H36" s="2"/>
      <c r="I36" s="2"/>
    </row>
    <row r="37" spans="1:9" ht="15">
      <c r="A37" t="s">
        <v>58</v>
      </c>
      <c r="B37" t="s">
        <v>60</v>
      </c>
      <c r="C37">
        <v>137</v>
      </c>
      <c r="D37">
        <v>1</v>
      </c>
      <c r="E37">
        <v>0</v>
      </c>
      <c r="H37" s="2"/>
      <c r="I37" s="2"/>
    </row>
    <row r="38" spans="1:9" ht="15">
      <c r="A38" t="s">
        <v>58</v>
      </c>
      <c r="B38" t="s">
        <v>61</v>
      </c>
      <c r="C38">
        <v>137</v>
      </c>
      <c r="D38">
        <v>1</v>
      </c>
      <c r="E38">
        <v>0</v>
      </c>
      <c r="H38" s="2"/>
      <c r="I38" s="2"/>
    </row>
    <row r="39" spans="1:10" ht="15">
      <c r="A39" s="2" t="s">
        <v>58</v>
      </c>
      <c r="B39" s="2"/>
      <c r="C39" s="2"/>
      <c r="D39" s="2"/>
      <c r="E39" s="2">
        <f>SUM(E36:E38)</f>
        <v>134.26</v>
      </c>
      <c r="F39" s="2">
        <v>150</v>
      </c>
      <c r="G39" s="2">
        <v>3</v>
      </c>
      <c r="H39" s="2">
        <v>150</v>
      </c>
      <c r="I39" s="2">
        <v>-3</v>
      </c>
      <c r="J39" s="2"/>
    </row>
    <row r="40" spans="1:9" ht="15">
      <c r="A40" t="s">
        <v>53</v>
      </c>
      <c r="B40" t="s">
        <v>54</v>
      </c>
      <c r="C40">
        <v>625</v>
      </c>
      <c r="D40">
        <v>1</v>
      </c>
      <c r="E40">
        <v>612.5</v>
      </c>
      <c r="G40">
        <v>3</v>
      </c>
      <c r="H40" s="2"/>
      <c r="I40" s="2"/>
    </row>
    <row r="41" spans="1:9" ht="15">
      <c r="A41" t="s">
        <v>53</v>
      </c>
      <c r="B41" t="s">
        <v>55</v>
      </c>
      <c r="C41">
        <v>195</v>
      </c>
      <c r="D41">
        <v>1</v>
      </c>
      <c r="E41">
        <v>191.1</v>
      </c>
      <c r="G41">
        <v>3</v>
      </c>
      <c r="H41" s="2"/>
      <c r="I41" s="2"/>
    </row>
    <row r="42" spans="1:9" ht="15">
      <c r="A42" t="s">
        <v>53</v>
      </c>
      <c r="B42" t="s">
        <v>56</v>
      </c>
      <c r="C42">
        <v>560</v>
      </c>
      <c r="D42">
        <v>1</v>
      </c>
      <c r="E42">
        <v>548.8</v>
      </c>
      <c r="G42">
        <v>3</v>
      </c>
      <c r="H42" s="2"/>
      <c r="I42" s="2"/>
    </row>
    <row r="43" spans="1:9" ht="15">
      <c r="A43" t="s">
        <v>53</v>
      </c>
      <c r="B43" t="s">
        <v>57</v>
      </c>
      <c r="C43">
        <v>570</v>
      </c>
      <c r="D43">
        <v>1</v>
      </c>
      <c r="E43">
        <v>558.6</v>
      </c>
      <c r="G43">
        <v>3</v>
      </c>
      <c r="H43" s="2"/>
      <c r="I43" s="2"/>
    </row>
    <row r="44" spans="1:9" ht="15">
      <c r="A44" s="2" t="s">
        <v>53</v>
      </c>
      <c r="B44" s="2"/>
      <c r="C44" s="2"/>
      <c r="D44" s="2"/>
      <c r="E44" s="2">
        <f>SUM(E40:E43)</f>
        <v>1911</v>
      </c>
      <c r="F44" s="2">
        <v>2140</v>
      </c>
      <c r="G44" s="2">
        <f>SUM(G40:G43)</f>
        <v>12</v>
      </c>
      <c r="H44" s="2">
        <v>2150</v>
      </c>
      <c r="I44" s="2">
        <v>-2</v>
      </c>
    </row>
    <row r="45" spans="1:9" ht="15">
      <c r="A45" t="s">
        <v>42</v>
      </c>
      <c r="B45" t="s">
        <v>43</v>
      </c>
      <c r="C45">
        <v>325</v>
      </c>
      <c r="D45">
        <v>0</v>
      </c>
      <c r="E45">
        <v>0</v>
      </c>
      <c r="H45" s="2"/>
      <c r="I45" s="2"/>
    </row>
    <row r="46" spans="1:9" ht="15">
      <c r="A46" t="s">
        <v>42</v>
      </c>
      <c r="B46" t="s">
        <v>44</v>
      </c>
      <c r="C46">
        <v>412</v>
      </c>
      <c r="D46">
        <v>1</v>
      </c>
      <c r="E46">
        <v>403.76</v>
      </c>
      <c r="G46">
        <v>3</v>
      </c>
      <c r="H46" s="2"/>
      <c r="I46" s="2"/>
    </row>
    <row r="47" spans="1:9" ht="15">
      <c r="A47" s="2" t="s">
        <v>42</v>
      </c>
      <c r="B47" s="2"/>
      <c r="C47" s="2"/>
      <c r="D47" s="2"/>
      <c r="E47" s="2">
        <f>SUM(E45:E46)</f>
        <v>403.76</v>
      </c>
      <c r="F47" s="2">
        <v>452</v>
      </c>
      <c r="G47" s="2">
        <v>3</v>
      </c>
      <c r="H47" s="2">
        <v>455</v>
      </c>
      <c r="I47" s="2">
        <v>0</v>
      </c>
    </row>
    <row r="48" spans="1:7" ht="15">
      <c r="A48" t="s">
        <v>120</v>
      </c>
      <c r="B48" t="s">
        <v>121</v>
      </c>
      <c r="C48">
        <v>137</v>
      </c>
      <c r="D48">
        <v>1</v>
      </c>
      <c r="E48">
        <v>134.26</v>
      </c>
      <c r="G48">
        <v>3</v>
      </c>
    </row>
    <row r="49" spans="1:7" ht="15">
      <c r="A49" t="s">
        <v>120</v>
      </c>
      <c r="B49" t="s">
        <v>155</v>
      </c>
      <c r="C49">
        <v>88</v>
      </c>
      <c r="D49">
        <v>1</v>
      </c>
      <c r="E49">
        <v>86.24</v>
      </c>
      <c r="G49">
        <v>3</v>
      </c>
    </row>
    <row r="50" spans="1:5" ht="15">
      <c r="A50" t="s">
        <v>120</v>
      </c>
      <c r="B50" t="s">
        <v>122</v>
      </c>
      <c r="C50">
        <v>73</v>
      </c>
      <c r="D50">
        <v>1</v>
      </c>
      <c r="E50">
        <v>0</v>
      </c>
    </row>
    <row r="51" spans="1:9" ht="15">
      <c r="A51" s="2" t="s">
        <v>120</v>
      </c>
      <c r="B51" s="2"/>
      <c r="C51" s="2"/>
      <c r="D51" s="2"/>
      <c r="E51" s="2">
        <f>SUM(E48:E50)</f>
        <v>220.5</v>
      </c>
      <c r="F51" s="2">
        <v>247</v>
      </c>
      <c r="G51" s="2">
        <v>6</v>
      </c>
      <c r="H51" s="2">
        <v>247</v>
      </c>
      <c r="I51" s="2">
        <v>-6</v>
      </c>
    </row>
    <row r="52" spans="1:5" ht="15">
      <c r="A52" t="s">
        <v>70</v>
      </c>
      <c r="B52" t="s">
        <v>116</v>
      </c>
      <c r="C52">
        <v>137</v>
      </c>
      <c r="D52">
        <v>1</v>
      </c>
      <c r="E52">
        <v>0</v>
      </c>
    </row>
    <row r="53" spans="1:5" ht="15">
      <c r="A53" t="s">
        <v>70</v>
      </c>
      <c r="B53" t="s">
        <v>117</v>
      </c>
      <c r="C53">
        <v>137</v>
      </c>
      <c r="D53">
        <v>1</v>
      </c>
      <c r="E53">
        <v>0</v>
      </c>
    </row>
    <row r="54" spans="1:5" ht="15">
      <c r="A54" t="s">
        <v>70</v>
      </c>
      <c r="B54" t="s">
        <v>118</v>
      </c>
      <c r="C54">
        <v>137</v>
      </c>
      <c r="D54">
        <v>1</v>
      </c>
      <c r="E54">
        <v>0</v>
      </c>
    </row>
    <row r="55" spans="1:5" ht="15">
      <c r="A55" t="s">
        <v>70</v>
      </c>
      <c r="B55" t="s">
        <v>119</v>
      </c>
      <c r="E55">
        <v>0</v>
      </c>
    </row>
    <row r="56" spans="1:8" ht="15">
      <c r="A56" s="2" t="s">
        <v>70</v>
      </c>
      <c r="B56" s="2"/>
      <c r="C56" s="2"/>
      <c r="D56" s="2"/>
      <c r="E56" s="2">
        <v>0</v>
      </c>
      <c r="F56" s="2"/>
      <c r="G56" s="2"/>
      <c r="H56" s="2"/>
    </row>
    <row r="57" spans="1:7" ht="15">
      <c r="A57" t="s">
        <v>147</v>
      </c>
      <c r="B57" t="s">
        <v>162</v>
      </c>
      <c r="C57">
        <v>132</v>
      </c>
      <c r="D57">
        <v>1</v>
      </c>
      <c r="E57">
        <v>129.36</v>
      </c>
      <c r="G57">
        <v>3</v>
      </c>
    </row>
    <row r="58" spans="1:9" ht="15">
      <c r="A58" s="2" t="s">
        <v>147</v>
      </c>
      <c r="B58" s="2"/>
      <c r="C58" s="2"/>
      <c r="D58" s="2"/>
      <c r="E58" s="2">
        <f>SUM(E57)</f>
        <v>129.36</v>
      </c>
      <c r="F58" s="2">
        <v>144.9</v>
      </c>
      <c r="G58" s="2">
        <v>3</v>
      </c>
      <c r="H58" s="2">
        <v>150</v>
      </c>
      <c r="I58" s="2">
        <v>2</v>
      </c>
    </row>
    <row r="59" spans="1:9" ht="15">
      <c r="A59" t="s">
        <v>74</v>
      </c>
      <c r="B59" t="s">
        <v>75</v>
      </c>
      <c r="C59">
        <v>150</v>
      </c>
      <c r="D59">
        <v>2</v>
      </c>
      <c r="E59">
        <v>0</v>
      </c>
      <c r="H59" s="2"/>
      <c r="I59" s="2"/>
    </row>
    <row r="60" spans="1:9" ht="15">
      <c r="A60" t="s">
        <v>74</v>
      </c>
      <c r="B60" t="s">
        <v>76</v>
      </c>
      <c r="C60">
        <v>145</v>
      </c>
      <c r="D60">
        <v>2</v>
      </c>
      <c r="E60">
        <v>0</v>
      </c>
      <c r="H60" s="2"/>
      <c r="I60" s="2"/>
    </row>
    <row r="61" spans="1:9" ht="15">
      <c r="A61" t="s">
        <v>74</v>
      </c>
      <c r="B61" t="s">
        <v>77</v>
      </c>
      <c r="C61">
        <v>145</v>
      </c>
      <c r="D61">
        <v>2</v>
      </c>
      <c r="E61">
        <v>0</v>
      </c>
      <c r="H61" s="2"/>
      <c r="I61" s="2"/>
    </row>
    <row r="62" spans="1:9" ht="15">
      <c r="A62" t="s">
        <v>74</v>
      </c>
      <c r="B62" t="s">
        <v>78</v>
      </c>
      <c r="C62">
        <v>150</v>
      </c>
      <c r="D62">
        <v>2</v>
      </c>
      <c r="E62">
        <v>0</v>
      </c>
      <c r="H62" s="2"/>
      <c r="I62" s="2"/>
    </row>
    <row r="63" spans="1:9" ht="15">
      <c r="A63" t="s">
        <v>74</v>
      </c>
      <c r="B63" t="s">
        <v>79</v>
      </c>
      <c r="C63">
        <v>500</v>
      </c>
      <c r="D63">
        <v>1</v>
      </c>
      <c r="E63">
        <v>0</v>
      </c>
      <c r="H63" s="2"/>
      <c r="I63" s="2"/>
    </row>
    <row r="64" spans="1:9" ht="15">
      <c r="A64" s="2" t="s">
        <v>74</v>
      </c>
      <c r="B64" s="2"/>
      <c r="C64" s="2"/>
      <c r="D64" s="2"/>
      <c r="E64" s="2">
        <v>0</v>
      </c>
      <c r="F64" s="2">
        <v>0</v>
      </c>
      <c r="G64" s="2"/>
      <c r="H64" s="2"/>
      <c r="I64" s="2"/>
    </row>
    <row r="65" spans="1:9" ht="15">
      <c r="A65" t="s">
        <v>111</v>
      </c>
      <c r="B65" t="s">
        <v>112</v>
      </c>
      <c r="C65">
        <v>160</v>
      </c>
      <c r="D65">
        <v>1</v>
      </c>
      <c r="E65">
        <v>156.8</v>
      </c>
      <c r="G65">
        <v>3</v>
      </c>
      <c r="H65" s="2"/>
      <c r="I65" s="2"/>
    </row>
    <row r="66" spans="1:9" ht="15">
      <c r="A66" t="s">
        <v>111</v>
      </c>
      <c r="B66" t="s">
        <v>113</v>
      </c>
      <c r="C66">
        <v>106</v>
      </c>
      <c r="D66">
        <v>1</v>
      </c>
      <c r="E66">
        <v>103.88</v>
      </c>
      <c r="G66">
        <v>3</v>
      </c>
      <c r="H66" s="2"/>
      <c r="I66" s="2"/>
    </row>
    <row r="67" spans="1:9" ht="15">
      <c r="A67" t="s">
        <v>111</v>
      </c>
      <c r="B67" t="s">
        <v>114</v>
      </c>
      <c r="C67">
        <v>500</v>
      </c>
      <c r="D67">
        <v>1</v>
      </c>
      <c r="E67">
        <v>0</v>
      </c>
      <c r="H67" s="2"/>
      <c r="I67" s="2"/>
    </row>
    <row r="68" spans="1:9" ht="15">
      <c r="A68" t="s">
        <v>111</v>
      </c>
      <c r="B68" t="s">
        <v>115</v>
      </c>
      <c r="C68">
        <v>500</v>
      </c>
      <c r="D68">
        <v>1</v>
      </c>
      <c r="E68">
        <v>490</v>
      </c>
      <c r="G68">
        <v>3</v>
      </c>
      <c r="H68" s="2"/>
      <c r="I68" s="2"/>
    </row>
    <row r="69" spans="1:9" ht="15">
      <c r="A69" s="2" t="s">
        <v>111</v>
      </c>
      <c r="B69" s="2"/>
      <c r="C69" s="2"/>
      <c r="D69" s="2"/>
      <c r="E69" s="2">
        <f>SUM(E57:E58)</f>
        <v>258.72</v>
      </c>
      <c r="F69" s="2">
        <v>840.7</v>
      </c>
      <c r="G69" s="2">
        <v>9</v>
      </c>
      <c r="H69" s="2">
        <v>845</v>
      </c>
      <c r="I69" s="2">
        <v>-4.7</v>
      </c>
    </row>
    <row r="70" spans="1:9" ht="15">
      <c r="A70" t="s">
        <v>38</v>
      </c>
      <c r="B70" t="s">
        <v>39</v>
      </c>
      <c r="C70">
        <v>912</v>
      </c>
      <c r="D70">
        <v>1</v>
      </c>
      <c r="E70">
        <v>893.76</v>
      </c>
      <c r="G70">
        <v>3</v>
      </c>
      <c r="H70" s="2"/>
      <c r="I70" s="2"/>
    </row>
    <row r="71" spans="1:9" ht="15">
      <c r="A71" t="s">
        <v>38</v>
      </c>
      <c r="B71" t="s">
        <v>40</v>
      </c>
      <c r="C71">
        <v>192</v>
      </c>
      <c r="D71">
        <v>1</v>
      </c>
      <c r="E71">
        <v>0</v>
      </c>
      <c r="H71" s="2"/>
      <c r="I71" s="2"/>
    </row>
    <row r="72" spans="1:9" ht="15">
      <c r="A72" t="s">
        <v>38</v>
      </c>
      <c r="B72" t="s">
        <v>41</v>
      </c>
      <c r="D72">
        <v>1</v>
      </c>
      <c r="E72">
        <v>0</v>
      </c>
      <c r="H72" s="2"/>
      <c r="I72" s="2"/>
    </row>
    <row r="73" spans="1:9" ht="15">
      <c r="A73" s="2" t="s">
        <v>38</v>
      </c>
      <c r="B73" s="2"/>
      <c r="C73" s="2"/>
      <c r="D73" s="2"/>
      <c r="E73" s="2">
        <f>SUM(E70:E72)</f>
        <v>893.76</v>
      </c>
      <c r="F73" s="2">
        <v>1001</v>
      </c>
      <c r="G73" s="2">
        <v>3</v>
      </c>
      <c r="H73" s="2">
        <v>1000</v>
      </c>
      <c r="I73" s="2">
        <v>-4</v>
      </c>
    </row>
    <row r="74" spans="1:9" ht="15">
      <c r="A74" t="s">
        <v>32</v>
      </c>
      <c r="B74" t="s">
        <v>33</v>
      </c>
      <c r="C74">
        <v>114</v>
      </c>
      <c r="D74">
        <v>1</v>
      </c>
      <c r="E74">
        <v>111.72</v>
      </c>
      <c r="G74">
        <v>3</v>
      </c>
      <c r="H74" s="2"/>
      <c r="I74" s="2"/>
    </row>
    <row r="75" spans="1:9" ht="15">
      <c r="A75" t="s">
        <v>32</v>
      </c>
      <c r="B75" t="s">
        <v>34</v>
      </c>
      <c r="C75">
        <v>130</v>
      </c>
      <c r="D75">
        <v>1</v>
      </c>
      <c r="E75">
        <v>127.4</v>
      </c>
      <c r="G75">
        <v>3</v>
      </c>
      <c r="H75" s="2"/>
      <c r="I75" s="2"/>
    </row>
    <row r="76" spans="1:9" ht="15">
      <c r="A76" t="s">
        <v>32</v>
      </c>
      <c r="B76" t="s">
        <v>37</v>
      </c>
      <c r="C76">
        <v>86.7</v>
      </c>
      <c r="D76">
        <v>2</v>
      </c>
      <c r="E76">
        <v>169.93</v>
      </c>
      <c r="G76">
        <v>6</v>
      </c>
      <c r="H76" s="2"/>
      <c r="I76" s="2"/>
    </row>
    <row r="77" spans="1:9" ht="15">
      <c r="A77" t="s">
        <v>32</v>
      </c>
      <c r="B77" t="s">
        <v>154</v>
      </c>
      <c r="D77">
        <v>5</v>
      </c>
      <c r="E77">
        <v>92.12</v>
      </c>
      <c r="G77">
        <v>7.5</v>
      </c>
      <c r="H77" s="2"/>
      <c r="I77" s="2"/>
    </row>
    <row r="78" spans="1:9" ht="15">
      <c r="A78" s="2" t="s">
        <v>32</v>
      </c>
      <c r="B78" s="2"/>
      <c r="C78" s="2"/>
      <c r="D78" s="2"/>
      <c r="E78" s="2">
        <f>SUM(E74:E77)</f>
        <v>501.17</v>
      </c>
      <c r="F78" s="2">
        <v>561</v>
      </c>
      <c r="G78" s="2">
        <f>SUM(G74:G77)</f>
        <v>19.5</v>
      </c>
      <c r="H78" s="2">
        <v>561</v>
      </c>
      <c r="I78" s="2">
        <v>-19.5</v>
      </c>
    </row>
    <row r="79" spans="1:9" ht="15">
      <c r="A79" t="s">
        <v>80</v>
      </c>
      <c r="B79" t="s">
        <v>81</v>
      </c>
      <c r="C79">
        <v>540</v>
      </c>
      <c r="D79">
        <v>1</v>
      </c>
      <c r="E79">
        <v>529.2</v>
      </c>
      <c r="G79">
        <v>3</v>
      </c>
      <c r="H79" s="2"/>
      <c r="I79" s="2"/>
    </row>
    <row r="80" spans="1:9" ht="15">
      <c r="A80" s="2" t="s">
        <v>80</v>
      </c>
      <c r="B80" s="2"/>
      <c r="C80" s="2"/>
      <c r="D80" s="2"/>
      <c r="E80" s="2">
        <v>529.2</v>
      </c>
      <c r="F80" s="2">
        <v>592.7</v>
      </c>
      <c r="G80" s="2">
        <v>3</v>
      </c>
      <c r="H80" s="2">
        <v>600</v>
      </c>
      <c r="I80" s="2">
        <v>4.3</v>
      </c>
    </row>
    <row r="81" spans="1:7" ht="15">
      <c r="A81" t="s">
        <v>9</v>
      </c>
      <c r="B81" t="s">
        <v>10</v>
      </c>
      <c r="C81">
        <v>305</v>
      </c>
      <c r="D81">
        <v>1</v>
      </c>
      <c r="E81">
        <v>298.9</v>
      </c>
      <c r="G81">
        <v>3</v>
      </c>
    </row>
    <row r="82" spans="1:5" ht="15">
      <c r="A82" t="s">
        <v>9</v>
      </c>
      <c r="B82" t="s">
        <v>11</v>
      </c>
      <c r="C82">
        <v>169</v>
      </c>
      <c r="D82">
        <v>0</v>
      </c>
      <c r="E82">
        <v>0</v>
      </c>
    </row>
    <row r="83" spans="1:7" ht="15">
      <c r="A83" t="s">
        <v>9</v>
      </c>
      <c r="B83" t="s">
        <v>35</v>
      </c>
      <c r="C83">
        <v>186</v>
      </c>
      <c r="D83">
        <v>1</v>
      </c>
      <c r="E83">
        <v>182.28</v>
      </c>
      <c r="G83">
        <v>3</v>
      </c>
    </row>
    <row r="84" spans="1:8" ht="15">
      <c r="A84" t="s">
        <v>9</v>
      </c>
      <c r="B84" t="s">
        <v>36</v>
      </c>
      <c r="C84">
        <v>220</v>
      </c>
      <c r="D84">
        <v>0</v>
      </c>
      <c r="E84">
        <v>0</v>
      </c>
      <c r="H84" s="2"/>
    </row>
    <row r="85" spans="1:9" ht="15">
      <c r="A85" t="s">
        <v>9</v>
      </c>
      <c r="B85" t="s">
        <v>12</v>
      </c>
      <c r="C85">
        <v>180</v>
      </c>
      <c r="D85">
        <v>0</v>
      </c>
      <c r="E85">
        <v>0</v>
      </c>
      <c r="I85" s="2"/>
    </row>
    <row r="86" spans="1:8" ht="15">
      <c r="A86" t="s">
        <v>9</v>
      </c>
      <c r="B86" t="s">
        <v>13</v>
      </c>
      <c r="C86">
        <v>169</v>
      </c>
      <c r="D86">
        <v>0</v>
      </c>
      <c r="E86">
        <v>0</v>
      </c>
      <c r="H86" s="2"/>
    </row>
    <row r="87" spans="1:7" ht="15">
      <c r="A87" t="s">
        <v>9</v>
      </c>
      <c r="B87" t="s">
        <v>14</v>
      </c>
      <c r="C87">
        <v>275</v>
      </c>
      <c r="D87">
        <v>1</v>
      </c>
      <c r="E87">
        <v>269.5</v>
      </c>
      <c r="G87">
        <v>3</v>
      </c>
    </row>
    <row r="88" spans="1:7" ht="15">
      <c r="A88" t="s">
        <v>9</v>
      </c>
      <c r="B88" t="s">
        <v>16</v>
      </c>
      <c r="C88">
        <v>167</v>
      </c>
      <c r="D88">
        <v>1</v>
      </c>
      <c r="E88">
        <v>163.66</v>
      </c>
      <c r="G88">
        <v>3</v>
      </c>
    </row>
    <row r="89" spans="1:9" ht="15">
      <c r="A89" s="2" t="s">
        <v>9</v>
      </c>
      <c r="B89" s="2"/>
      <c r="C89" s="2"/>
      <c r="D89" s="2"/>
      <c r="E89" s="2">
        <f>SUM(E81:E88)</f>
        <v>914.3399999999999</v>
      </c>
      <c r="F89" s="2">
        <v>1024</v>
      </c>
      <c r="G89" s="2">
        <f>SUM(G81:G88)</f>
        <v>12</v>
      </c>
      <c r="H89" s="2">
        <v>1024</v>
      </c>
      <c r="I89" s="2">
        <v>-12</v>
      </c>
    </row>
    <row r="90" spans="1:9" ht="15">
      <c r="A90" t="s">
        <v>91</v>
      </c>
      <c r="B90" t="s">
        <v>156</v>
      </c>
      <c r="C90">
        <v>343</v>
      </c>
      <c r="D90">
        <v>1</v>
      </c>
      <c r="E90">
        <v>336.14</v>
      </c>
      <c r="G90">
        <v>3</v>
      </c>
      <c r="H90" s="2"/>
      <c r="I90" s="2"/>
    </row>
    <row r="91" spans="1:9" ht="15">
      <c r="A91" t="s">
        <v>91</v>
      </c>
      <c r="B91" t="s">
        <v>92</v>
      </c>
      <c r="C91">
        <v>169</v>
      </c>
      <c r="D91">
        <v>1</v>
      </c>
      <c r="E91">
        <v>165.62</v>
      </c>
      <c r="G91">
        <v>3</v>
      </c>
      <c r="H91" s="2"/>
      <c r="I91" s="2"/>
    </row>
    <row r="92" spans="1:9" ht="15">
      <c r="A92" t="s">
        <v>91</v>
      </c>
      <c r="B92" t="s">
        <v>157</v>
      </c>
      <c r="C92">
        <v>86</v>
      </c>
      <c r="D92">
        <v>1</v>
      </c>
      <c r="E92">
        <v>84.28</v>
      </c>
      <c r="G92">
        <v>3</v>
      </c>
      <c r="H92" s="2"/>
      <c r="I92" s="2"/>
    </row>
    <row r="93" spans="1:9" ht="15">
      <c r="A93" s="2" t="s">
        <v>91</v>
      </c>
      <c r="B93" s="2"/>
      <c r="C93" s="2"/>
      <c r="D93" s="2"/>
      <c r="E93" s="2">
        <f>SUM(E90:E92)</f>
        <v>586.04</v>
      </c>
      <c r="F93" s="2">
        <v>656</v>
      </c>
      <c r="G93" s="2">
        <f>SUM(G90:G92)</f>
        <v>9</v>
      </c>
      <c r="H93" s="2">
        <v>670</v>
      </c>
      <c r="I93" s="2">
        <v>5</v>
      </c>
    </row>
    <row r="94" spans="1:9" ht="15">
      <c r="A94" t="s">
        <v>45</v>
      </c>
      <c r="B94" t="s">
        <v>46</v>
      </c>
      <c r="C94">
        <v>167</v>
      </c>
      <c r="D94">
        <v>1</v>
      </c>
      <c r="E94">
        <v>0</v>
      </c>
      <c r="H94" s="2"/>
      <c r="I94" s="2"/>
    </row>
    <row r="95" spans="1:9" ht="15">
      <c r="A95" t="s">
        <v>45</v>
      </c>
      <c r="B95" t="s">
        <v>47</v>
      </c>
      <c r="C95">
        <v>167</v>
      </c>
      <c r="D95">
        <v>1</v>
      </c>
      <c r="E95">
        <v>163.66</v>
      </c>
      <c r="G95">
        <v>3</v>
      </c>
      <c r="H95" s="2"/>
      <c r="I95" s="2"/>
    </row>
    <row r="96" spans="1:9" ht="15">
      <c r="A96" t="s">
        <v>45</v>
      </c>
      <c r="B96" t="s">
        <v>48</v>
      </c>
      <c r="C96">
        <v>194</v>
      </c>
      <c r="D96">
        <v>1</v>
      </c>
      <c r="E96">
        <v>190.12</v>
      </c>
      <c r="G96">
        <v>3</v>
      </c>
      <c r="H96" s="2"/>
      <c r="I96" s="2"/>
    </row>
    <row r="97" spans="1:9" ht="15">
      <c r="A97" t="s">
        <v>45</v>
      </c>
      <c r="B97" t="s">
        <v>49</v>
      </c>
      <c r="C97">
        <v>46.2</v>
      </c>
      <c r="D97">
        <v>4</v>
      </c>
      <c r="E97">
        <v>181.1</v>
      </c>
      <c r="G97">
        <v>6</v>
      </c>
      <c r="H97" s="2"/>
      <c r="I97" s="2"/>
    </row>
    <row r="98" spans="1:9" ht="15">
      <c r="A98" t="s">
        <v>45</v>
      </c>
      <c r="B98" t="s">
        <v>50</v>
      </c>
      <c r="D98">
        <v>1</v>
      </c>
      <c r="E98">
        <v>58.8</v>
      </c>
      <c r="G98">
        <v>3</v>
      </c>
      <c r="H98" s="2"/>
      <c r="I98" s="2"/>
    </row>
    <row r="99" spans="1:9" ht="15">
      <c r="A99" t="s">
        <v>45</v>
      </c>
      <c r="B99" t="s">
        <v>51</v>
      </c>
      <c r="C99">
        <v>52.2</v>
      </c>
      <c r="D99">
        <v>1</v>
      </c>
      <c r="E99">
        <v>51.16</v>
      </c>
      <c r="G99">
        <v>3</v>
      </c>
      <c r="H99" s="2"/>
      <c r="I99" s="2"/>
    </row>
    <row r="100" spans="1:9" ht="15">
      <c r="A100" t="s">
        <v>45</v>
      </c>
      <c r="B100" t="s">
        <v>52</v>
      </c>
      <c r="C100">
        <v>50.4</v>
      </c>
      <c r="D100">
        <v>2</v>
      </c>
      <c r="E100">
        <v>102.31</v>
      </c>
      <c r="G100">
        <v>6</v>
      </c>
      <c r="H100" s="2"/>
      <c r="I100" s="2"/>
    </row>
    <row r="101" spans="1:9" ht="15">
      <c r="A101" s="2" t="s">
        <v>45</v>
      </c>
      <c r="B101" s="2"/>
      <c r="C101" s="2"/>
      <c r="D101" s="2"/>
      <c r="E101" s="2">
        <f>SUM(E94:E100)</f>
        <v>747.1499999999999</v>
      </c>
      <c r="F101" s="2">
        <v>836.8</v>
      </c>
      <c r="G101" s="2">
        <f>SUM(G94:G100)</f>
        <v>24</v>
      </c>
      <c r="H101" s="2">
        <v>850</v>
      </c>
      <c r="I101" s="2">
        <v>-10.8</v>
      </c>
    </row>
    <row r="102" spans="1:7" ht="15">
      <c r="A102" t="s">
        <v>82</v>
      </c>
      <c r="B102" t="s">
        <v>83</v>
      </c>
      <c r="C102">
        <v>162</v>
      </c>
      <c r="D102">
        <v>1</v>
      </c>
      <c r="E102">
        <v>158.76</v>
      </c>
      <c r="G102">
        <v>3</v>
      </c>
    </row>
    <row r="103" spans="1:7" ht="15">
      <c r="A103" t="s">
        <v>82</v>
      </c>
      <c r="B103" t="s">
        <v>85</v>
      </c>
      <c r="C103">
        <v>172</v>
      </c>
      <c r="D103">
        <v>1</v>
      </c>
      <c r="E103">
        <v>168.56</v>
      </c>
      <c r="G103">
        <v>3</v>
      </c>
    </row>
    <row r="104" spans="1:5" ht="15">
      <c r="A104" t="s">
        <v>82</v>
      </c>
      <c r="B104" t="s">
        <v>84</v>
      </c>
      <c r="C104">
        <v>172</v>
      </c>
      <c r="D104">
        <v>1</v>
      </c>
      <c r="E104">
        <v>0</v>
      </c>
    </row>
    <row r="105" spans="1:5" ht="15">
      <c r="A105" t="s">
        <v>82</v>
      </c>
      <c r="B105" t="s">
        <v>86</v>
      </c>
      <c r="C105">
        <v>137</v>
      </c>
      <c r="D105">
        <v>2</v>
      </c>
      <c r="E105">
        <v>0</v>
      </c>
    </row>
    <row r="106" spans="1:7" ht="15">
      <c r="A106" t="s">
        <v>82</v>
      </c>
      <c r="B106" t="s">
        <v>87</v>
      </c>
      <c r="C106">
        <v>86</v>
      </c>
      <c r="D106">
        <v>1</v>
      </c>
      <c r="E106">
        <v>84.28</v>
      </c>
      <c r="G106">
        <v>3</v>
      </c>
    </row>
    <row r="107" spans="1:5" ht="15">
      <c r="A107" t="s">
        <v>82</v>
      </c>
      <c r="B107" t="s">
        <v>88</v>
      </c>
      <c r="C107">
        <v>600</v>
      </c>
      <c r="D107">
        <v>1</v>
      </c>
      <c r="E107">
        <v>0</v>
      </c>
    </row>
    <row r="108" spans="1:9" ht="15">
      <c r="A108" t="s">
        <v>82</v>
      </c>
      <c r="B108" t="s">
        <v>90</v>
      </c>
      <c r="C108">
        <v>167</v>
      </c>
      <c r="D108">
        <v>1</v>
      </c>
      <c r="E108">
        <v>0</v>
      </c>
      <c r="I108" s="2"/>
    </row>
    <row r="109" spans="1:9" ht="15">
      <c r="A109" s="2" t="s">
        <v>82</v>
      </c>
      <c r="B109" s="2"/>
      <c r="C109" s="2"/>
      <c r="D109" s="2"/>
      <c r="E109" s="2">
        <f>SUM(E102:E108)</f>
        <v>411.6</v>
      </c>
      <c r="F109" s="2">
        <v>461</v>
      </c>
      <c r="G109" s="2">
        <v>9</v>
      </c>
      <c r="H109" s="2">
        <v>461</v>
      </c>
      <c r="I109" s="2">
        <v>-9</v>
      </c>
    </row>
    <row r="110" spans="1:5" ht="15">
      <c r="A110" t="s">
        <v>104</v>
      </c>
      <c r="B110" t="s">
        <v>105</v>
      </c>
      <c r="C110">
        <v>137</v>
      </c>
      <c r="D110">
        <v>1</v>
      </c>
      <c r="E110">
        <v>0</v>
      </c>
    </row>
    <row r="111" spans="1:5" ht="15">
      <c r="A111" t="s">
        <v>104</v>
      </c>
      <c r="B111" t="s">
        <v>106</v>
      </c>
      <c r="C111">
        <v>150</v>
      </c>
      <c r="D111">
        <v>1</v>
      </c>
      <c r="E111">
        <v>0</v>
      </c>
    </row>
    <row r="112" spans="1:5" ht="15">
      <c r="A112" t="s">
        <v>104</v>
      </c>
      <c r="B112" t="s">
        <v>107</v>
      </c>
      <c r="C112">
        <v>194</v>
      </c>
      <c r="D112">
        <v>1</v>
      </c>
      <c r="E112">
        <v>0</v>
      </c>
    </row>
    <row r="113" spans="1:5" ht="15">
      <c r="A113" t="s">
        <v>104</v>
      </c>
      <c r="B113" t="s">
        <v>108</v>
      </c>
      <c r="C113">
        <v>194</v>
      </c>
      <c r="D113">
        <v>1</v>
      </c>
      <c r="E113">
        <v>0</v>
      </c>
    </row>
    <row r="114" spans="1:5" ht="15">
      <c r="A114" t="s">
        <v>104</v>
      </c>
      <c r="B114" t="s">
        <v>109</v>
      </c>
      <c r="C114">
        <v>194</v>
      </c>
      <c r="D114">
        <v>1</v>
      </c>
      <c r="E114">
        <v>0</v>
      </c>
    </row>
    <row r="115" spans="1:7" ht="15">
      <c r="A115" t="s">
        <v>104</v>
      </c>
      <c r="B115" t="s">
        <v>110</v>
      </c>
      <c r="C115">
        <v>167</v>
      </c>
      <c r="D115">
        <v>1</v>
      </c>
      <c r="E115">
        <v>163.66</v>
      </c>
      <c r="G115">
        <v>3</v>
      </c>
    </row>
    <row r="116" spans="1:7" ht="15">
      <c r="A116" s="3" t="s">
        <v>104</v>
      </c>
      <c r="B116" t="s">
        <v>15</v>
      </c>
      <c r="C116">
        <v>167</v>
      </c>
      <c r="D116">
        <v>1</v>
      </c>
      <c r="E116">
        <v>163.66</v>
      </c>
      <c r="G116">
        <v>3</v>
      </c>
    </row>
    <row r="117" spans="1:9" ht="15">
      <c r="A117" t="s">
        <v>104</v>
      </c>
      <c r="B117" t="s">
        <v>89</v>
      </c>
      <c r="C117">
        <v>167</v>
      </c>
      <c r="D117">
        <v>1</v>
      </c>
      <c r="E117">
        <v>0</v>
      </c>
      <c r="I117" s="2"/>
    </row>
    <row r="118" spans="1:9" ht="15">
      <c r="A118" s="2" t="s">
        <v>104</v>
      </c>
      <c r="B118" s="2"/>
      <c r="C118" s="2"/>
      <c r="D118" s="2"/>
      <c r="E118" s="2">
        <f>SUM(E110:E117)</f>
        <v>327.32</v>
      </c>
      <c r="F118" s="2">
        <v>366.6</v>
      </c>
      <c r="G118" s="2">
        <v>6</v>
      </c>
      <c r="H118" s="2">
        <v>367</v>
      </c>
      <c r="I118" s="2">
        <v>-6</v>
      </c>
    </row>
    <row r="119" spans="1:5" ht="15">
      <c r="A119" t="s">
        <v>62</v>
      </c>
      <c r="B119" t="s">
        <v>63</v>
      </c>
      <c r="C119">
        <v>15</v>
      </c>
      <c r="D119">
        <v>5</v>
      </c>
      <c r="E119">
        <v>0</v>
      </c>
    </row>
    <row r="120" spans="1:8" ht="15">
      <c r="A120" t="s">
        <v>62</v>
      </c>
      <c r="B120" s="4" t="s">
        <v>163</v>
      </c>
      <c r="C120">
        <v>19.6</v>
      </c>
      <c r="D120">
        <v>5</v>
      </c>
      <c r="E120">
        <v>97.02</v>
      </c>
      <c r="G120">
        <v>7.5</v>
      </c>
      <c r="H120" s="2"/>
    </row>
    <row r="121" spans="1:9" ht="15">
      <c r="A121" s="2" t="s">
        <v>62</v>
      </c>
      <c r="B121" s="2"/>
      <c r="C121" s="2"/>
      <c r="D121" s="2"/>
      <c r="E121" s="2">
        <f>SUM(E119:E120)</f>
        <v>97.02</v>
      </c>
      <c r="F121" s="2">
        <v>108.7</v>
      </c>
      <c r="G121" s="2">
        <v>7.5</v>
      </c>
      <c r="H121" s="2">
        <v>109</v>
      </c>
      <c r="I121" s="2">
        <v>-7</v>
      </c>
    </row>
    <row r="122" spans="1:9" ht="15">
      <c r="A122" t="s">
        <v>136</v>
      </c>
      <c r="B122" s="1" t="s">
        <v>137</v>
      </c>
      <c r="C122">
        <v>419</v>
      </c>
      <c r="D122">
        <v>1</v>
      </c>
      <c r="E122">
        <v>410.62</v>
      </c>
      <c r="G122">
        <v>3</v>
      </c>
      <c r="H122" s="2"/>
      <c r="I122" s="2"/>
    </row>
    <row r="123" spans="1:8" ht="15">
      <c r="A123" t="s">
        <v>136</v>
      </c>
      <c r="B123" s="1" t="s">
        <v>140</v>
      </c>
      <c r="C123">
        <v>412</v>
      </c>
      <c r="D123">
        <v>1</v>
      </c>
      <c r="E123">
        <v>403.76</v>
      </c>
      <c r="G123">
        <v>3</v>
      </c>
      <c r="H123" s="2"/>
    </row>
    <row r="124" spans="1:8" ht="15">
      <c r="A124" t="s">
        <v>136</v>
      </c>
      <c r="B124" s="1" t="s">
        <v>138</v>
      </c>
      <c r="C124">
        <v>199.5</v>
      </c>
      <c r="D124">
        <v>1</v>
      </c>
      <c r="E124">
        <v>195.5</v>
      </c>
      <c r="G124">
        <v>3</v>
      </c>
      <c r="H124" s="2"/>
    </row>
    <row r="125" spans="1:8" ht="15">
      <c r="A125" t="s">
        <v>136</v>
      </c>
      <c r="B125" s="1" t="s">
        <v>139</v>
      </c>
      <c r="C125">
        <v>200</v>
      </c>
      <c r="D125">
        <v>1</v>
      </c>
      <c r="E125">
        <v>196</v>
      </c>
      <c r="G125">
        <v>3</v>
      </c>
      <c r="H125" s="2"/>
    </row>
    <row r="126" spans="1:9" ht="15">
      <c r="A126" s="2" t="s">
        <v>136</v>
      </c>
      <c r="B126" s="2"/>
      <c r="C126" s="2"/>
      <c r="D126" s="2"/>
      <c r="E126" s="2">
        <f>SUM(E122:E125)</f>
        <v>1205.88</v>
      </c>
      <c r="F126" s="2">
        <v>1350.6</v>
      </c>
      <c r="G126" s="2">
        <v>12</v>
      </c>
      <c r="H126" s="2">
        <v>1351</v>
      </c>
      <c r="I126" s="2">
        <v>-11</v>
      </c>
    </row>
    <row r="127" spans="1:8" ht="15">
      <c r="A127" t="s">
        <v>66</v>
      </c>
      <c r="B127" t="s">
        <v>67</v>
      </c>
      <c r="C127">
        <v>126</v>
      </c>
      <c r="D127">
        <v>1</v>
      </c>
      <c r="E127">
        <v>123.48</v>
      </c>
      <c r="G127">
        <v>3</v>
      </c>
      <c r="H127" s="2"/>
    </row>
    <row r="128" spans="1:5" ht="15">
      <c r="A128" t="s">
        <v>66</v>
      </c>
      <c r="B128" t="s">
        <v>68</v>
      </c>
      <c r="C128">
        <v>284</v>
      </c>
      <c r="D128">
        <v>1</v>
      </c>
      <c r="E128">
        <v>0</v>
      </c>
    </row>
    <row r="129" spans="1:5" ht="15">
      <c r="A129" t="s">
        <v>66</v>
      </c>
      <c r="B129" t="s">
        <v>69</v>
      </c>
      <c r="C129">
        <v>78</v>
      </c>
      <c r="D129">
        <v>3</v>
      </c>
      <c r="E129">
        <v>0</v>
      </c>
    </row>
    <row r="130" spans="1:9" ht="15">
      <c r="A130" s="2" t="s">
        <v>66</v>
      </c>
      <c r="B130" s="2"/>
      <c r="C130" s="2"/>
      <c r="D130" s="2"/>
      <c r="E130" s="2">
        <f>SUM(E127:E129)</f>
        <v>123.48</v>
      </c>
      <c r="F130" s="2">
        <v>138</v>
      </c>
      <c r="G130" s="2">
        <v>3</v>
      </c>
      <c r="H130" s="2">
        <v>150</v>
      </c>
      <c r="I130" s="2">
        <v>9</v>
      </c>
    </row>
    <row r="131" spans="1:8" ht="15">
      <c r="A131" t="s">
        <v>123</v>
      </c>
      <c r="B131" t="s">
        <v>124</v>
      </c>
      <c r="C131">
        <v>95.7</v>
      </c>
      <c r="D131">
        <v>1</v>
      </c>
      <c r="E131">
        <v>0</v>
      </c>
      <c r="H131" s="2"/>
    </row>
    <row r="132" spans="1:8" ht="15">
      <c r="A132" t="s">
        <v>123</v>
      </c>
      <c r="B132" t="s">
        <v>159</v>
      </c>
      <c r="C132">
        <v>183</v>
      </c>
      <c r="D132">
        <v>1</v>
      </c>
      <c r="E132">
        <v>179.34</v>
      </c>
      <c r="G132">
        <v>3</v>
      </c>
      <c r="H132" s="2"/>
    </row>
    <row r="133" spans="1:8" ht="15">
      <c r="A133" t="s">
        <v>123</v>
      </c>
      <c r="B133" t="s">
        <v>160</v>
      </c>
      <c r="C133">
        <v>102</v>
      </c>
      <c r="D133">
        <v>1</v>
      </c>
      <c r="E133">
        <v>99.96</v>
      </c>
      <c r="G133">
        <v>3</v>
      </c>
      <c r="H133" s="2"/>
    </row>
    <row r="134" spans="1:8" ht="15">
      <c r="A134" t="s">
        <v>123</v>
      </c>
      <c r="B134" t="s">
        <v>125</v>
      </c>
      <c r="C134">
        <v>48</v>
      </c>
      <c r="D134">
        <v>2</v>
      </c>
      <c r="E134">
        <v>0</v>
      </c>
      <c r="H134" s="2"/>
    </row>
    <row r="135" spans="1:8" ht="15">
      <c r="A135" t="s">
        <v>123</v>
      </c>
      <c r="B135" t="s">
        <v>126</v>
      </c>
      <c r="C135">
        <v>167</v>
      </c>
      <c r="D135">
        <v>1</v>
      </c>
      <c r="E135">
        <v>163.66</v>
      </c>
      <c r="G135">
        <v>3</v>
      </c>
      <c r="H135" s="2"/>
    </row>
    <row r="136" spans="1:8" ht="15">
      <c r="A136" t="s">
        <v>123</v>
      </c>
      <c r="B136" t="s">
        <v>127</v>
      </c>
      <c r="C136">
        <v>38</v>
      </c>
      <c r="D136">
        <v>1</v>
      </c>
      <c r="E136">
        <v>0</v>
      </c>
      <c r="H136" s="2"/>
    </row>
    <row r="137" spans="1:8" ht="15">
      <c r="A137" t="s">
        <v>123</v>
      </c>
      <c r="B137" t="s">
        <v>128</v>
      </c>
      <c r="C137">
        <v>95</v>
      </c>
      <c r="D137">
        <v>1</v>
      </c>
      <c r="E137">
        <v>93.1</v>
      </c>
      <c r="G137">
        <v>3</v>
      </c>
      <c r="H137" s="2"/>
    </row>
    <row r="138" spans="1:8" ht="15">
      <c r="A138" t="s">
        <v>123</v>
      </c>
      <c r="B138" t="s">
        <v>129</v>
      </c>
      <c r="C138">
        <v>42</v>
      </c>
      <c r="D138">
        <v>1</v>
      </c>
      <c r="E138">
        <v>41.16</v>
      </c>
      <c r="G138">
        <v>3</v>
      </c>
      <c r="H138" s="2"/>
    </row>
    <row r="139" spans="1:8" ht="15">
      <c r="A139" t="s">
        <v>123</v>
      </c>
      <c r="B139" t="s">
        <v>130</v>
      </c>
      <c r="C139">
        <v>114</v>
      </c>
      <c r="D139">
        <v>1</v>
      </c>
      <c r="E139">
        <v>0</v>
      </c>
      <c r="H139" s="2"/>
    </row>
    <row r="140" spans="1:8" ht="15">
      <c r="A140" t="s">
        <v>123</v>
      </c>
      <c r="B140" t="s">
        <v>131</v>
      </c>
      <c r="C140">
        <v>55</v>
      </c>
      <c r="D140">
        <v>1</v>
      </c>
      <c r="E140">
        <v>53.9</v>
      </c>
      <c r="G140">
        <v>3</v>
      </c>
      <c r="H140" s="2"/>
    </row>
    <row r="141" spans="1:8" ht="15">
      <c r="A141" t="s">
        <v>123</v>
      </c>
      <c r="B141" t="s">
        <v>158</v>
      </c>
      <c r="C141">
        <v>267</v>
      </c>
      <c r="D141">
        <v>1</v>
      </c>
      <c r="E141">
        <v>261.66</v>
      </c>
      <c r="G141">
        <v>3</v>
      </c>
      <c r="H141" s="2"/>
    </row>
    <row r="142" spans="1:9" ht="15">
      <c r="A142" t="s">
        <v>123</v>
      </c>
      <c r="B142" s="1" t="s">
        <v>132</v>
      </c>
      <c r="C142">
        <v>22.6</v>
      </c>
      <c r="D142">
        <v>5</v>
      </c>
      <c r="E142">
        <v>55.37</v>
      </c>
      <c r="G142">
        <v>7.5</v>
      </c>
      <c r="H142" s="2"/>
      <c r="I142" s="2"/>
    </row>
    <row r="143" spans="1:9" ht="15">
      <c r="A143" s="2" t="s">
        <v>123</v>
      </c>
      <c r="B143" s="2"/>
      <c r="C143" s="2"/>
      <c r="D143" s="2"/>
      <c r="E143" s="2">
        <f>SUM(E131:E142)</f>
        <v>948.15</v>
      </c>
      <c r="F143" s="2">
        <v>1062</v>
      </c>
      <c r="G143" s="2">
        <f>SUM(G132:G142)</f>
        <v>28.5</v>
      </c>
      <c r="H143" s="2">
        <v>1062</v>
      </c>
      <c r="I143" s="2">
        <v>-28.5</v>
      </c>
    </row>
    <row r="144" spans="1:10" ht="15">
      <c r="A144" t="s">
        <v>71</v>
      </c>
      <c r="B144" t="s">
        <v>72</v>
      </c>
      <c r="C144">
        <v>229</v>
      </c>
      <c r="D144">
        <v>1</v>
      </c>
      <c r="E144">
        <v>224.42</v>
      </c>
      <c r="G144">
        <v>3</v>
      </c>
      <c r="H144" s="2"/>
      <c r="I144" s="2"/>
      <c r="J144" s="2"/>
    </row>
    <row r="145" spans="1:9" ht="15">
      <c r="A145" t="s">
        <v>71</v>
      </c>
      <c r="B145" t="s">
        <v>161</v>
      </c>
      <c r="C145">
        <v>47.5</v>
      </c>
      <c r="D145">
        <v>4</v>
      </c>
      <c r="E145">
        <v>186.2</v>
      </c>
      <c r="G145">
        <v>6</v>
      </c>
      <c r="H145" s="2"/>
      <c r="I145" s="2"/>
    </row>
    <row r="146" spans="1:9" ht="15">
      <c r="A146" t="s">
        <v>71</v>
      </c>
      <c r="B146" t="s">
        <v>73</v>
      </c>
      <c r="C146">
        <v>19.3</v>
      </c>
      <c r="D146">
        <v>5</v>
      </c>
      <c r="E146">
        <v>103.39</v>
      </c>
      <c r="G146">
        <v>7.5</v>
      </c>
      <c r="H146" s="2"/>
      <c r="I146" s="2"/>
    </row>
    <row r="147" spans="1:9" ht="15">
      <c r="A147" s="2" t="s">
        <v>71</v>
      </c>
      <c r="B147" s="2"/>
      <c r="C147" s="2"/>
      <c r="D147" s="2"/>
      <c r="E147" s="2">
        <f>SUM(E144:E146)</f>
        <v>514.01</v>
      </c>
      <c r="F147" s="2">
        <v>575.7</v>
      </c>
      <c r="G147" s="2">
        <f>SUM(G144:G146)</f>
        <v>16.5</v>
      </c>
      <c r="H147" s="2">
        <v>580</v>
      </c>
      <c r="I147" s="2">
        <v>-12</v>
      </c>
    </row>
    <row r="148" spans="1:8" ht="15">
      <c r="A148" t="s">
        <v>17</v>
      </c>
      <c r="B148" t="s">
        <v>18</v>
      </c>
      <c r="C148">
        <v>480</v>
      </c>
      <c r="D148">
        <v>1</v>
      </c>
      <c r="E148">
        <v>470.4</v>
      </c>
      <c r="G148">
        <v>3</v>
      </c>
      <c r="H148" s="2"/>
    </row>
    <row r="149" spans="1:8" ht="15">
      <c r="A149" t="s">
        <v>17</v>
      </c>
      <c r="B149" t="s">
        <v>19</v>
      </c>
      <c r="C149">
        <v>860</v>
      </c>
      <c r="D149">
        <v>1</v>
      </c>
      <c r="E149">
        <v>842.8</v>
      </c>
      <c r="G149">
        <v>3</v>
      </c>
      <c r="H149" s="2"/>
    </row>
    <row r="150" spans="1:8" ht="15">
      <c r="A150" t="s">
        <v>17</v>
      </c>
      <c r="B150" t="s">
        <v>143</v>
      </c>
      <c r="C150">
        <v>145</v>
      </c>
      <c r="D150">
        <v>2</v>
      </c>
      <c r="E150">
        <v>0</v>
      </c>
      <c r="H150" s="2"/>
    </row>
    <row r="151" spans="1:8" ht="15">
      <c r="A151" t="s">
        <v>17</v>
      </c>
      <c r="B151" t="s">
        <v>144</v>
      </c>
      <c r="C151">
        <v>145</v>
      </c>
      <c r="D151">
        <v>2</v>
      </c>
      <c r="E151">
        <v>0</v>
      </c>
      <c r="H151" s="2"/>
    </row>
    <row r="152" spans="1:8" ht="15">
      <c r="A152" t="s">
        <v>17</v>
      </c>
      <c r="B152" t="s">
        <v>145</v>
      </c>
      <c r="C152">
        <v>150</v>
      </c>
      <c r="D152">
        <v>1</v>
      </c>
      <c r="E152">
        <v>0</v>
      </c>
      <c r="H152" s="2"/>
    </row>
    <row r="153" spans="1:8" ht="15">
      <c r="A153" t="s">
        <v>17</v>
      </c>
      <c r="B153" t="s">
        <v>146</v>
      </c>
      <c r="C153">
        <v>143</v>
      </c>
      <c r="D153">
        <v>1</v>
      </c>
      <c r="E153">
        <v>0</v>
      </c>
      <c r="H153" s="2"/>
    </row>
    <row r="154" spans="1:9" ht="15">
      <c r="A154" s="2" t="s">
        <v>17</v>
      </c>
      <c r="B154" s="2"/>
      <c r="C154" s="2"/>
      <c r="D154" s="2"/>
      <c r="E154" s="2">
        <f>SUM(E148:E153)</f>
        <v>1313.1999999999998</v>
      </c>
      <c r="F154" s="2">
        <v>1470.8</v>
      </c>
      <c r="G154" s="2">
        <v>6</v>
      </c>
      <c r="H154" s="2">
        <v>1550</v>
      </c>
      <c r="I154" s="2">
        <v>73</v>
      </c>
    </row>
    <row r="155" spans="1:5" ht="15">
      <c r="A155" t="s">
        <v>64</v>
      </c>
      <c r="B155" t="s">
        <v>65</v>
      </c>
      <c r="C155">
        <v>137</v>
      </c>
      <c r="D155">
        <v>1</v>
      </c>
      <c r="E155">
        <v>0</v>
      </c>
    </row>
    <row r="156" ht="15">
      <c r="A156" t="s">
        <v>64</v>
      </c>
    </row>
    <row r="157" ht="15">
      <c r="I157" s="2"/>
    </row>
    <row r="158" ht="15">
      <c r="H158" s="2"/>
    </row>
  </sheetData>
  <sheetProtection/>
  <hyperlinks>
    <hyperlink ref="A116" r:id="rId1" display="К@либри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2010-12-30T23:08:56Z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