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<sst xmlns="http://schemas.openxmlformats.org/spreadsheetml/2006/main" count="143" uniqueCount="53">
  <si>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БЛАНК ЗАКАЗА на 07.09.11</t>
  </si>
  <si>
    <t xml:space="preserve">Номенклатура </t>
  </si>
  <si>
    <t>Цена</t>
  </si>
  <si>
    <t>Количество</t>
  </si>
  <si>
    <t>Сумма</t>
  </si>
  <si>
    <t>Штук в коробке</t>
  </si>
  <si>
    <t>ВАШ ЗАКАЗ</t>
  </si>
  <si>
    <t>Штук в ящике</t>
  </si>
  <si>
    <t>руб</t>
  </si>
  <si>
    <t>Итог</t>
  </si>
  <si>
    <t>1</t>
  </si>
  <si>
    <t>=SUMIF(R[1]C[4]:R[1]C[4],"=2",R[1]C:R[1]C)</t>
  </si>
  <si>
    <t>2</t>
  </si>
  <si>
    <t>=SUMIF(R[1]C[4]:R[1]C[4],"=3",R[1]C:R[1]C)</t>
  </si>
  <si>
    <t>3</t>
  </si>
  <si>
    <t>=SUMIF(R[1]C[4]:R[1]C[4],"=4",R[1]C:R[1]C)</t>
  </si>
  <si>
    <t>4</t>
  </si>
  <si>
    <t>=SUMIF(R[1]C[4]:R[25]C[4],"=5",R[1]C:R[25]C)</t>
  </si>
  <si>
    <t xml:space="preserve">MD01 кальсоны  </t>
  </si>
  <si>
    <t>5</t>
  </si>
  <si>
    <t>=SUM(R[1]C:R[9]C)</t>
  </si>
  <si>
    <t xml:space="preserve">01116      </t>
  </si>
  <si>
    <t>Black</t>
  </si>
  <si>
    <t xml:space="preserve">Р0003                                             </t>
  </si>
  <si>
    <t>MD01 кальсоны   M, Black</t>
  </si>
  <si>
    <t>6</t>
  </si>
  <si>
    <t>ДЕТАЛИ</t>
  </si>
  <si>
    <t xml:space="preserve">Р0004                                             </t>
  </si>
  <si>
    <t>MD01 кальсоны   L, Black</t>
  </si>
  <si>
    <t xml:space="preserve">Р0005                                             </t>
  </si>
  <si>
    <t>MD01 кальсоны   XL, Black</t>
  </si>
  <si>
    <t xml:space="preserve">Р0006                                             </t>
  </si>
  <si>
    <t>MD01 кальсоны   XXL, Black</t>
  </si>
  <si>
    <t xml:space="preserve">MD02 кальсоны  </t>
  </si>
  <si>
    <t>=SUM(R[1]C:R[4]C)</t>
  </si>
  <si>
    <t xml:space="preserve">01117      </t>
  </si>
  <si>
    <t>MD02 кальсоны   M, Black</t>
  </si>
  <si>
    <t>MD02 кальсоны   L, Black</t>
  </si>
  <si>
    <t>MD02 кальсоны   XL, Black</t>
  </si>
  <si>
    <t>MD02 кальсоны   XXL, Black</t>
  </si>
  <si>
    <t xml:space="preserve">MD03 кальсоны  </t>
  </si>
  <si>
    <t xml:space="preserve">01118      </t>
  </si>
  <si>
    <t>MD03 кальсоны   M, Black</t>
  </si>
  <si>
    <t>MD03 кальсоны   L, Black</t>
  </si>
  <si>
    <t>MD03 кальсоны   XL, Black</t>
  </si>
  <si>
    <t>MD03 кальсоны   XXL, Black</t>
  </si>
  <si>
    <t xml:space="preserve">MD04 кальсоны  </t>
  </si>
  <si>
    <t xml:space="preserve">01119      </t>
  </si>
  <si>
    <t>MD04 кальсоны   M, Black</t>
  </si>
  <si>
    <t>MD04 кальсоны   L, Black</t>
  </si>
  <si>
    <t>MD04 кальсоны   XL, Black</t>
  </si>
  <si>
    <t>MD04 кальсоны   XXL, Black</t>
  </si>
  <si>
    <t>Бланк для возврата в ООО "Райт"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</si>
</sst>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3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5" fillId="27" borderId="1" xfId="0" applyFont="1" applyFill="1" applyBorder="1" applyAlignment="1">
      <alignment wrapText="1"/>
    </xf>
    <xf numFmtId="1" fontId="5" fillId="27" borderId="1" xfId="0" applyNumberFormat="1" applyFont="1" applyFill="1" applyBorder="1" applyAlignment="1">
      <alignment horizontal="right"/>
    </xf>
    <xf numFmtId="0" fontId="5" fillId="27" borderId="10" xfId="0" applyFont="1" applyFill="1" applyBorder="1" applyAlignment="1">
      <alignment horizontal="right"/>
    </xf>
    <xf numFmtId="1" fontId="5" fillId="27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wrapText="1"/>
    </xf>
    <xf numFmtId="1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Continuous" vertical="top"/>
    </xf>
    <xf numFmtId="0" fontId="0" fillId="26" borderId="10" xfId="0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5" fillId="27" borderId="0" xfId="0" applyNumberFormat="1" applyFont="1" applyFill="1" applyBorder="1" applyAlignment="1">
      <alignment horizontal="right"/>
    </xf>
    <xf numFmtId="1" fontId="5" fillId="1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5" fillId="28" borderId="10" xfId="0" applyNumberFormat="1" applyFon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16</xdr:col>
      <xdr:colOff>9525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495425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E1">
      <selection activeCell="R22" sqref="R22"/>
    </sheetView>
  </sheetViews>
  <sheetFormatPr defaultColWidth="10.33203125" defaultRowHeight="11.25"/>
  <cols>
    <col min="1" max="1" width="6" style="0" hidden="1" customWidth="1"/>
    <col min="2" max="2" width="15.5" style="0" hidden="1" customWidth="1"/>
    <col min="3" max="3" width="7.83203125" style="0" hidden="1" customWidth="1"/>
    <col min="4" max="4" width="10.33203125" style="0" hidden="1" customWidth="1"/>
    <col min="5" max="5" width="50.83203125" style="0" customWidth="1"/>
    <col min="6" max="6" width="18.16015625" style="0" customWidth="1"/>
    <col min="7" max="7" width="0.1640625" style="0" customWidth="1"/>
    <col min="8" max="8" width="14.66015625" style="0" hidden="1" customWidth="1"/>
    <col min="9" max="9" width="22.33203125" style="0" hidden="1" customWidth="1"/>
    <col min="10" max="10" width="20.5" style="0" customWidth="1"/>
    <col min="11" max="11" width="0.1640625" style="0" hidden="1" customWidth="1"/>
    <col min="12" max="12" width="21.83203125" style="0" hidden="1" customWidth="1"/>
    <col min="13" max="14" width="10.33203125" style="0" hidden="1" customWidth="1"/>
  </cols>
  <sheetData>
    <row r="1" ht="10.5" customHeight="1">
      <c r="E1" t="s">
        <v>52</v>
      </c>
    </row>
    <row r="2" ht="15" customHeight="1">
      <c r="E2" s="1" t="s">
        <v>0</v>
      </c>
    </row>
    <row r="3" ht="10.5" customHeight="1"/>
    <row r="4" spans="1:12" ht="21" customHeight="1">
      <c r="A4" s="2"/>
      <c r="B4" s="2"/>
      <c r="C4" s="2"/>
      <c r="D4" s="2"/>
      <c r="E4" s="24" t="s">
        <v>1</v>
      </c>
      <c r="F4" s="3" t="s">
        <v>2</v>
      </c>
      <c r="G4" s="4" t="s">
        <v>3</v>
      </c>
      <c r="H4" s="4" t="s">
        <v>4</v>
      </c>
      <c r="I4" s="4" t="s">
        <v>5</v>
      </c>
      <c r="J4" s="5" t="s">
        <v>6</v>
      </c>
      <c r="K4" s="4" t="s">
        <v>7</v>
      </c>
      <c r="L4" s="26"/>
    </row>
    <row r="5" spans="1:12" ht="12" customHeight="1">
      <c r="A5" s="2"/>
      <c r="B5" s="2"/>
      <c r="C5" s="2"/>
      <c r="D5" s="2"/>
      <c r="E5" s="24"/>
      <c r="F5" s="6" t="s">
        <v>8</v>
      </c>
      <c r="G5" s="4"/>
      <c r="H5" s="4"/>
      <c r="I5" s="4"/>
      <c r="J5" s="5"/>
      <c r="K5" s="4"/>
      <c r="L5" s="26"/>
    </row>
    <row r="6" spans="1:14" s="11" customFormat="1" ht="15" customHeight="1">
      <c r="A6" s="7"/>
      <c r="B6" s="7"/>
      <c r="C6" s="7"/>
      <c r="D6" s="7"/>
      <c r="E6" s="8" t="s">
        <v>9</v>
      </c>
      <c r="F6" s="9">
        <v>249</v>
      </c>
      <c r="G6" s="10">
        <f>SUMIF(M7:M7,"=2",G7:G7)</f>
        <v>0</v>
      </c>
      <c r="H6" s="10">
        <f>SUMIF(M7:M7,"=2",H7:H7)</f>
        <v>0</v>
      </c>
      <c r="I6" s="10"/>
      <c r="J6" s="10">
        <f>SUMIF(M7:M7,"=2",J7:J7)</f>
        <v>0</v>
      </c>
      <c r="K6" s="10"/>
      <c r="L6" s="27"/>
      <c r="M6" s="11" t="s">
        <v>10</v>
      </c>
      <c r="N6" s="11" t="s">
        <v>11</v>
      </c>
    </row>
    <row r="7" spans="1:14" ht="11.25" customHeight="1">
      <c r="A7" s="2"/>
      <c r="B7" s="2"/>
      <c r="C7" s="2"/>
      <c r="D7" s="2"/>
      <c r="E7" s="12"/>
      <c r="F7" s="13"/>
      <c r="G7" s="14"/>
      <c r="H7" s="14"/>
      <c r="I7" s="15"/>
      <c r="J7" s="14"/>
      <c r="K7" s="15">
        <v>24</v>
      </c>
      <c r="L7" s="28"/>
      <c r="M7" t="s">
        <v>12</v>
      </c>
      <c r="N7" t="s">
        <v>13</v>
      </c>
    </row>
    <row r="8" spans="1:14" ht="11.25" customHeight="1">
      <c r="A8" s="2"/>
      <c r="B8" s="2"/>
      <c r="C8" s="2"/>
      <c r="D8" s="2"/>
      <c r="E8" s="12"/>
      <c r="F8" s="13"/>
      <c r="G8" s="14"/>
      <c r="H8" s="14"/>
      <c r="I8" s="15"/>
      <c r="J8" s="14"/>
      <c r="K8" s="15">
        <v>24</v>
      </c>
      <c r="L8" s="28"/>
      <c r="M8" t="s">
        <v>14</v>
      </c>
      <c r="N8" t="s">
        <v>15</v>
      </c>
    </row>
    <row r="9" spans="1:14" ht="11.25" customHeight="1">
      <c r="A9" s="2"/>
      <c r="B9" s="2"/>
      <c r="C9" s="2"/>
      <c r="D9" s="2"/>
      <c r="E9" s="12"/>
      <c r="F9" s="13"/>
      <c r="G9" s="14"/>
      <c r="H9" s="14"/>
      <c r="I9" s="15"/>
      <c r="J9" s="14"/>
      <c r="K9" s="15">
        <v>24</v>
      </c>
      <c r="L9" s="28"/>
      <c r="M9" t="s">
        <v>16</v>
      </c>
      <c r="N9" t="s">
        <v>17</v>
      </c>
    </row>
    <row r="10" spans="1:14" ht="11.25" customHeight="1">
      <c r="A10" s="2"/>
      <c r="B10" s="2"/>
      <c r="C10" s="2"/>
      <c r="D10" s="2"/>
      <c r="E10" s="16" t="s">
        <v>18</v>
      </c>
      <c r="F10" s="17">
        <v>298.75</v>
      </c>
      <c r="G10" s="18">
        <f>SUM(G11:G19)</f>
        <v>0</v>
      </c>
      <c r="H10" s="18">
        <f>SUM(H11:H19)</f>
        <v>0</v>
      </c>
      <c r="I10" s="17">
        <v>1</v>
      </c>
      <c r="J10" s="18">
        <f>SUM(J11:J19)</f>
        <v>0</v>
      </c>
      <c r="K10" s="17">
        <v>24</v>
      </c>
      <c r="L10" s="29"/>
      <c r="M10" t="s">
        <v>19</v>
      </c>
      <c r="N10" t="s">
        <v>20</v>
      </c>
    </row>
    <row r="11" spans="1:14" ht="11.25" customHeight="1">
      <c r="A11" s="2" t="s">
        <v>21</v>
      </c>
      <c r="B11" s="2" t="s">
        <v>18</v>
      </c>
      <c r="C11" s="2" t="s">
        <v>22</v>
      </c>
      <c r="D11" s="2" t="s">
        <v>23</v>
      </c>
      <c r="E11" s="19" t="s">
        <v>24</v>
      </c>
      <c r="F11" s="31">
        <v>298.75</v>
      </c>
      <c r="G11" s="20">
        <f>I11*J11</f>
        <v>0</v>
      </c>
      <c r="H11" s="21">
        <f>F11*G11</f>
        <v>0</v>
      </c>
      <c r="I11" s="22">
        <v>1</v>
      </c>
      <c r="J11" s="25"/>
      <c r="K11" s="22">
        <v>24</v>
      </c>
      <c r="L11" s="30"/>
      <c r="M11" t="s">
        <v>25</v>
      </c>
      <c r="N11" t="s">
        <v>26</v>
      </c>
    </row>
    <row r="12" spans="1:14" ht="11.25" customHeight="1">
      <c r="A12" s="2" t="s">
        <v>21</v>
      </c>
      <c r="B12" s="2" t="s">
        <v>18</v>
      </c>
      <c r="C12" s="2" t="s">
        <v>22</v>
      </c>
      <c r="D12" s="2" t="s">
        <v>27</v>
      </c>
      <c r="E12" s="19" t="s">
        <v>28</v>
      </c>
      <c r="F12" s="31">
        <v>298.75</v>
      </c>
      <c r="G12" s="20">
        <f>I12*J12</f>
        <v>0</v>
      </c>
      <c r="H12" s="21">
        <f>F12*G12</f>
        <v>0</v>
      </c>
      <c r="I12" s="22">
        <v>1</v>
      </c>
      <c r="J12" s="25"/>
      <c r="K12" s="22">
        <v>24</v>
      </c>
      <c r="L12" s="30"/>
      <c r="M12" t="s">
        <v>25</v>
      </c>
      <c r="N12" t="s">
        <v>26</v>
      </c>
    </row>
    <row r="13" spans="1:14" ht="11.25" customHeight="1">
      <c r="A13" s="2" t="s">
        <v>21</v>
      </c>
      <c r="B13" s="2" t="s">
        <v>18</v>
      </c>
      <c r="C13" s="2" t="s">
        <v>22</v>
      </c>
      <c r="D13" s="2" t="s">
        <v>29</v>
      </c>
      <c r="E13" s="19" t="s">
        <v>30</v>
      </c>
      <c r="F13" s="31">
        <v>298.75</v>
      </c>
      <c r="G13" s="20">
        <f>I13*J13</f>
        <v>0</v>
      </c>
      <c r="H13" s="21">
        <f>F13*G13</f>
        <v>0</v>
      </c>
      <c r="I13" s="22">
        <v>1</v>
      </c>
      <c r="J13" s="25"/>
      <c r="K13" s="22">
        <v>24</v>
      </c>
      <c r="L13" s="30"/>
      <c r="M13" t="s">
        <v>25</v>
      </c>
      <c r="N13" t="s">
        <v>26</v>
      </c>
    </row>
    <row r="14" spans="1:14" ht="11.25" customHeight="1">
      <c r="A14" s="2" t="s">
        <v>21</v>
      </c>
      <c r="B14" s="2" t="s">
        <v>18</v>
      </c>
      <c r="C14" s="2" t="s">
        <v>22</v>
      </c>
      <c r="D14" s="2" t="s">
        <v>31</v>
      </c>
      <c r="E14" s="19" t="s">
        <v>32</v>
      </c>
      <c r="F14" s="31">
        <v>298.75</v>
      </c>
      <c r="G14" s="20">
        <f>I14*J14</f>
        <v>0</v>
      </c>
      <c r="H14" s="21">
        <f>F14*G14</f>
        <v>0</v>
      </c>
      <c r="I14" s="22">
        <v>1</v>
      </c>
      <c r="J14" s="25"/>
      <c r="K14" s="22">
        <v>24</v>
      </c>
      <c r="L14" s="30"/>
      <c r="M14" t="s">
        <v>25</v>
      </c>
      <c r="N14" t="s">
        <v>26</v>
      </c>
    </row>
    <row r="15" spans="1:12" ht="10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0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0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0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4" ht="11.25" customHeight="1">
      <c r="A20" s="2"/>
      <c r="B20" s="2"/>
      <c r="C20" s="2"/>
      <c r="D20" s="2"/>
      <c r="E20" s="16" t="s">
        <v>33</v>
      </c>
      <c r="F20" s="17">
        <v>311.25</v>
      </c>
      <c r="G20" s="18">
        <f>SUM(G21:G24)</f>
        <v>0</v>
      </c>
      <c r="H20" s="18">
        <f>SUM(H21:H24)</f>
        <v>0</v>
      </c>
      <c r="I20" s="17">
        <v>1</v>
      </c>
      <c r="J20" s="18">
        <f>SUM(J21:J24)</f>
        <v>0</v>
      </c>
      <c r="K20" s="17">
        <v>24</v>
      </c>
      <c r="L20" s="29"/>
      <c r="M20" t="s">
        <v>19</v>
      </c>
      <c r="N20" t="s">
        <v>34</v>
      </c>
    </row>
    <row r="21" spans="1:14" ht="11.25" customHeight="1">
      <c r="A21" s="2" t="s">
        <v>35</v>
      </c>
      <c r="B21" s="2" t="s">
        <v>33</v>
      </c>
      <c r="C21" s="2" t="s">
        <v>22</v>
      </c>
      <c r="D21" s="2" t="s">
        <v>23</v>
      </c>
      <c r="E21" s="19" t="s">
        <v>36</v>
      </c>
      <c r="F21" s="31">
        <v>311.25</v>
      </c>
      <c r="G21" s="20">
        <f>I21*J21</f>
        <v>0</v>
      </c>
      <c r="H21" s="21">
        <f>F21*G21</f>
        <v>0</v>
      </c>
      <c r="I21" s="22">
        <v>1</v>
      </c>
      <c r="J21" s="25"/>
      <c r="K21" s="22">
        <v>24</v>
      </c>
      <c r="L21" s="30"/>
      <c r="M21" t="s">
        <v>25</v>
      </c>
      <c r="N21" t="s">
        <v>26</v>
      </c>
    </row>
    <row r="22" spans="1:14" ht="11.25" customHeight="1">
      <c r="A22" s="2" t="s">
        <v>35</v>
      </c>
      <c r="B22" s="2" t="s">
        <v>33</v>
      </c>
      <c r="C22" s="2" t="s">
        <v>22</v>
      </c>
      <c r="D22" s="2" t="s">
        <v>27</v>
      </c>
      <c r="E22" s="19" t="s">
        <v>37</v>
      </c>
      <c r="F22" s="31">
        <v>311.25</v>
      </c>
      <c r="G22" s="20">
        <f>I22*J22</f>
        <v>0</v>
      </c>
      <c r="H22" s="21">
        <f>F22*G22</f>
        <v>0</v>
      </c>
      <c r="I22" s="22">
        <v>1</v>
      </c>
      <c r="J22" s="25"/>
      <c r="K22" s="22">
        <v>24</v>
      </c>
      <c r="L22" s="30"/>
      <c r="M22" t="s">
        <v>25</v>
      </c>
      <c r="N22" t="s">
        <v>26</v>
      </c>
    </row>
    <row r="23" spans="1:14" ht="11.25" customHeight="1">
      <c r="A23" s="2" t="s">
        <v>35</v>
      </c>
      <c r="B23" s="2" t="s">
        <v>33</v>
      </c>
      <c r="C23" s="2" t="s">
        <v>22</v>
      </c>
      <c r="D23" s="2" t="s">
        <v>29</v>
      </c>
      <c r="E23" s="19" t="s">
        <v>38</v>
      </c>
      <c r="F23" s="31">
        <v>311.25</v>
      </c>
      <c r="G23" s="20">
        <f>I23*J23</f>
        <v>0</v>
      </c>
      <c r="H23" s="21">
        <f>F23*G23</f>
        <v>0</v>
      </c>
      <c r="I23" s="22">
        <v>1</v>
      </c>
      <c r="J23" s="25"/>
      <c r="K23" s="22">
        <v>24</v>
      </c>
      <c r="L23" s="30"/>
      <c r="M23" t="s">
        <v>25</v>
      </c>
      <c r="N23" t="s">
        <v>26</v>
      </c>
    </row>
    <row r="24" spans="1:14" ht="11.25" customHeight="1">
      <c r="A24" s="2" t="s">
        <v>35</v>
      </c>
      <c r="B24" s="2" t="s">
        <v>33</v>
      </c>
      <c r="C24" s="2" t="s">
        <v>22</v>
      </c>
      <c r="D24" s="2" t="s">
        <v>31</v>
      </c>
      <c r="E24" s="19" t="s">
        <v>39</v>
      </c>
      <c r="F24" s="31">
        <v>311.25</v>
      </c>
      <c r="G24" s="20">
        <f>I24*J24</f>
        <v>0</v>
      </c>
      <c r="H24" s="21">
        <f>F24*G24</f>
        <v>0</v>
      </c>
      <c r="I24" s="22">
        <v>1</v>
      </c>
      <c r="J24" s="25"/>
      <c r="K24" s="22">
        <v>24</v>
      </c>
      <c r="L24" s="30"/>
      <c r="M24" t="s">
        <v>25</v>
      </c>
      <c r="N24" t="s">
        <v>26</v>
      </c>
    </row>
    <row r="25" spans="1:14" ht="11.25" customHeight="1">
      <c r="A25" s="2"/>
      <c r="B25" s="2"/>
      <c r="C25" s="2"/>
      <c r="D25" s="2"/>
      <c r="E25" s="16" t="s">
        <v>40</v>
      </c>
      <c r="F25" s="17">
        <v>298.75</v>
      </c>
      <c r="G25" s="18">
        <f>SUM(G26:G29)</f>
        <v>0</v>
      </c>
      <c r="H25" s="18">
        <f>SUM(H26:H29)</f>
        <v>0</v>
      </c>
      <c r="I25" s="17">
        <v>1</v>
      </c>
      <c r="J25" s="18">
        <f>SUM(J26:J29)</f>
        <v>0</v>
      </c>
      <c r="K25" s="17">
        <v>24</v>
      </c>
      <c r="L25" s="29"/>
      <c r="M25" t="s">
        <v>19</v>
      </c>
      <c r="N25" t="s">
        <v>34</v>
      </c>
    </row>
    <row r="26" spans="1:14" ht="11.25" customHeight="1">
      <c r="A26" s="2" t="s">
        <v>41</v>
      </c>
      <c r="B26" s="2" t="s">
        <v>40</v>
      </c>
      <c r="C26" s="2" t="s">
        <v>22</v>
      </c>
      <c r="D26" s="2" t="s">
        <v>23</v>
      </c>
      <c r="E26" s="19" t="s">
        <v>42</v>
      </c>
      <c r="F26" s="31">
        <v>298.75</v>
      </c>
      <c r="G26" s="20">
        <f>I26*J26</f>
        <v>0</v>
      </c>
      <c r="H26" s="21">
        <f>F26*G26</f>
        <v>0</v>
      </c>
      <c r="I26" s="22">
        <v>1</v>
      </c>
      <c r="J26" s="25"/>
      <c r="K26" s="22">
        <v>24</v>
      </c>
      <c r="L26" s="30"/>
      <c r="M26" t="s">
        <v>25</v>
      </c>
      <c r="N26" t="s">
        <v>26</v>
      </c>
    </row>
    <row r="27" spans="1:14" ht="11.25" customHeight="1">
      <c r="A27" s="2" t="s">
        <v>41</v>
      </c>
      <c r="B27" s="2" t="s">
        <v>40</v>
      </c>
      <c r="C27" s="2" t="s">
        <v>22</v>
      </c>
      <c r="D27" s="2" t="s">
        <v>27</v>
      </c>
      <c r="E27" s="19" t="s">
        <v>43</v>
      </c>
      <c r="F27" s="31">
        <v>298.75</v>
      </c>
      <c r="G27" s="20">
        <f>I27*J27</f>
        <v>0</v>
      </c>
      <c r="H27" s="21">
        <f>F27*G27</f>
        <v>0</v>
      </c>
      <c r="I27" s="22">
        <v>1</v>
      </c>
      <c r="J27" s="25"/>
      <c r="K27" s="22">
        <v>24</v>
      </c>
      <c r="L27" s="30"/>
      <c r="M27" t="s">
        <v>25</v>
      </c>
      <c r="N27" t="s">
        <v>26</v>
      </c>
    </row>
    <row r="28" spans="1:14" ht="11.25" customHeight="1">
      <c r="A28" s="2" t="s">
        <v>41</v>
      </c>
      <c r="B28" s="2" t="s">
        <v>40</v>
      </c>
      <c r="C28" s="2" t="s">
        <v>22</v>
      </c>
      <c r="D28" s="2" t="s">
        <v>29</v>
      </c>
      <c r="E28" s="19" t="s">
        <v>44</v>
      </c>
      <c r="F28" s="31">
        <v>298.75</v>
      </c>
      <c r="G28" s="20">
        <f>I28*J28</f>
        <v>0</v>
      </c>
      <c r="H28" s="21">
        <f>F28*G28</f>
        <v>0</v>
      </c>
      <c r="I28" s="22">
        <v>1</v>
      </c>
      <c r="J28" s="25"/>
      <c r="K28" s="22">
        <v>24</v>
      </c>
      <c r="L28" s="30"/>
      <c r="M28" t="s">
        <v>25</v>
      </c>
      <c r="N28" t="s">
        <v>26</v>
      </c>
    </row>
    <row r="29" spans="1:14" ht="11.25" customHeight="1">
      <c r="A29" s="2" t="s">
        <v>41</v>
      </c>
      <c r="B29" s="2" t="s">
        <v>40</v>
      </c>
      <c r="C29" s="2" t="s">
        <v>22</v>
      </c>
      <c r="D29" s="2" t="s">
        <v>31</v>
      </c>
      <c r="E29" s="19" t="s">
        <v>45</v>
      </c>
      <c r="F29" s="31">
        <v>298.75</v>
      </c>
      <c r="G29" s="20">
        <f>I29*J29</f>
        <v>0</v>
      </c>
      <c r="H29" s="21">
        <f>F29*G29</f>
        <v>0</v>
      </c>
      <c r="I29" s="22">
        <v>1</v>
      </c>
      <c r="J29" s="25"/>
      <c r="K29" s="22">
        <v>24</v>
      </c>
      <c r="L29" s="30"/>
      <c r="M29" t="s">
        <v>25</v>
      </c>
      <c r="N29" t="s">
        <v>26</v>
      </c>
    </row>
    <row r="30" spans="1:14" ht="11.25" customHeight="1">
      <c r="A30" s="2"/>
      <c r="B30" s="2"/>
      <c r="C30" s="2"/>
      <c r="D30" s="2"/>
      <c r="E30" s="16" t="s">
        <v>46</v>
      </c>
      <c r="F30" s="17">
        <v>311.25</v>
      </c>
      <c r="G30" s="18">
        <f>SUM(G31:G34)</f>
        <v>0</v>
      </c>
      <c r="H30" s="18">
        <f>SUM(H31:H34)</f>
        <v>0</v>
      </c>
      <c r="I30" s="17">
        <v>1</v>
      </c>
      <c r="J30" s="18">
        <f>SUM(J31:J34)</f>
        <v>0</v>
      </c>
      <c r="K30" s="17">
        <v>24</v>
      </c>
      <c r="L30" s="29"/>
      <c r="M30" t="s">
        <v>19</v>
      </c>
      <c r="N30" t="s">
        <v>34</v>
      </c>
    </row>
    <row r="31" spans="1:14" ht="11.25" customHeight="1">
      <c r="A31" s="2" t="s">
        <v>47</v>
      </c>
      <c r="B31" s="2" t="s">
        <v>46</v>
      </c>
      <c r="C31" s="2" t="s">
        <v>22</v>
      </c>
      <c r="D31" s="2" t="s">
        <v>23</v>
      </c>
      <c r="E31" s="19" t="s">
        <v>48</v>
      </c>
      <c r="F31" s="31">
        <v>311.25</v>
      </c>
      <c r="G31" s="20">
        <f>I31*J31</f>
        <v>0</v>
      </c>
      <c r="H31" s="21">
        <f>F31*G31</f>
        <v>0</v>
      </c>
      <c r="I31" s="22">
        <v>1</v>
      </c>
      <c r="J31" s="25"/>
      <c r="K31" s="22">
        <v>24</v>
      </c>
      <c r="L31" s="30"/>
      <c r="M31" t="s">
        <v>25</v>
      </c>
      <c r="N31" t="s">
        <v>26</v>
      </c>
    </row>
    <row r="32" spans="1:14" ht="11.25" customHeight="1">
      <c r="A32" s="2" t="s">
        <v>47</v>
      </c>
      <c r="B32" s="2" t="s">
        <v>46</v>
      </c>
      <c r="C32" s="2" t="s">
        <v>22</v>
      </c>
      <c r="D32" s="2" t="s">
        <v>27</v>
      </c>
      <c r="E32" s="19" t="s">
        <v>49</v>
      </c>
      <c r="F32" s="31">
        <v>311.25</v>
      </c>
      <c r="G32" s="20">
        <f>I32*J32</f>
        <v>0</v>
      </c>
      <c r="H32" s="21">
        <f>F32*G32</f>
        <v>0</v>
      </c>
      <c r="I32" s="22">
        <v>1</v>
      </c>
      <c r="J32" s="25"/>
      <c r="K32" s="22">
        <v>24</v>
      </c>
      <c r="L32" s="30"/>
      <c r="M32" t="s">
        <v>25</v>
      </c>
      <c r="N32" t="s">
        <v>26</v>
      </c>
    </row>
    <row r="33" spans="1:14" ht="11.25" customHeight="1">
      <c r="A33" s="2" t="s">
        <v>47</v>
      </c>
      <c r="B33" s="2" t="s">
        <v>46</v>
      </c>
      <c r="C33" s="2" t="s">
        <v>22</v>
      </c>
      <c r="D33" s="2" t="s">
        <v>29</v>
      </c>
      <c r="E33" s="19" t="s">
        <v>50</v>
      </c>
      <c r="F33" s="31">
        <v>311.25</v>
      </c>
      <c r="G33" s="20">
        <f>I33*J33</f>
        <v>0</v>
      </c>
      <c r="H33" s="21">
        <f>F33*G33</f>
        <v>0</v>
      </c>
      <c r="I33" s="22">
        <v>1</v>
      </c>
      <c r="J33" s="25"/>
      <c r="K33" s="22">
        <v>24</v>
      </c>
      <c r="L33" s="30"/>
      <c r="M33" t="s">
        <v>25</v>
      </c>
      <c r="N33" t="s">
        <v>26</v>
      </c>
    </row>
    <row r="34" spans="1:14" ht="11.25" customHeight="1">
      <c r="A34" s="2" t="s">
        <v>47</v>
      </c>
      <c r="B34" s="2" t="s">
        <v>46</v>
      </c>
      <c r="C34" s="2" t="s">
        <v>22</v>
      </c>
      <c r="D34" s="2" t="s">
        <v>31</v>
      </c>
      <c r="E34" s="19" t="s">
        <v>51</v>
      </c>
      <c r="F34" s="31">
        <v>311.25</v>
      </c>
      <c r="G34" s="20">
        <f>I34*J34</f>
        <v>0</v>
      </c>
      <c r="H34" s="21">
        <f>F34*G34</f>
        <v>0</v>
      </c>
      <c r="I34" s="22">
        <v>1</v>
      </c>
      <c r="J34" s="25"/>
      <c r="K34" s="22">
        <v>24</v>
      </c>
      <c r="L34" s="30"/>
      <c r="M34" t="s">
        <v>25</v>
      </c>
      <c r="N34" t="s">
        <v>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dcterms:created xsi:type="dcterms:W3CDTF">2011-09-07T07:39:28Z</dcterms:created>
  <dcterms:modified xsi:type="dcterms:W3CDTF">2011-09-07T08:13:18Z</dcterms:modified>
  <cp:category/>
  <cp:version/>
  <cp:contentType/>
  <cp:contentStatus/>
</cp:coreProperties>
</file>