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<sst xmlns="http://schemas.openxmlformats.org/spreadsheetml/2006/main" count="1093" uniqueCount="380">
  <si>
    <t>ник</t>
  </si>
  <si>
    <t>наименование</t>
  </si>
  <si>
    <t>цена</t>
  </si>
  <si>
    <t>кол-во</t>
  </si>
  <si>
    <t>итого</t>
  </si>
  <si>
    <t>с орг</t>
  </si>
  <si>
    <t>транспорт</t>
  </si>
  <si>
    <t>сдано</t>
  </si>
  <si>
    <t>долг</t>
  </si>
  <si>
    <t>Владя</t>
  </si>
  <si>
    <t xml:space="preserve">168BJR р.9 Джемпер для мал. (пеликан) </t>
  </si>
  <si>
    <t>278BUL р.9 Трусы для мал.slip (3) шт. (пеликан)</t>
  </si>
  <si>
    <t>6082CSJ Рубашка поло для мал.(керуб)(голубой или синий)</t>
  </si>
  <si>
    <t>288GUL р.3 Трусы для дев.slip(3шт.) (пеликан)</t>
  </si>
  <si>
    <t>288GNTH р.3 Пижама д/дев.(пеликан)</t>
  </si>
  <si>
    <t>288GUA Комплект для дев. (пеликан)</t>
  </si>
  <si>
    <t>288GUA р.3 Комплект для дев. (пеликан) желтый</t>
  </si>
  <si>
    <t>Тапа</t>
  </si>
  <si>
    <t xml:space="preserve">10-034LD  р.S  Джемпер жен.(визави) </t>
  </si>
  <si>
    <t>10-042VIS р. S Джемпер жен.(визави)</t>
  </si>
  <si>
    <t>Анна190481</t>
  </si>
  <si>
    <t>3039CAK р122/128 Комплект д/дев.(черуб)розовый или оранжевый</t>
  </si>
  <si>
    <t>3046CAK р122-128/64 Комплект д/дев.(черуб)</t>
  </si>
  <si>
    <t xml:space="preserve">5026CAK Пижама д/мал.(керуб) р122/128 </t>
  </si>
  <si>
    <t xml:space="preserve">5040CAK Пижама д/мал.(керуб) р122/128 </t>
  </si>
  <si>
    <t>2фс70 р.18-19 Колготки дет. х/б+эл.(алсу)цвет розовый или желтый</t>
  </si>
  <si>
    <t>svetik8</t>
  </si>
  <si>
    <t>475FDR р.М Платье жен.(пеликан)</t>
  </si>
  <si>
    <t>180GUL р.11 Трусы для дев.slip(3шт.) (пеликан)</t>
  </si>
  <si>
    <t>275BJR р. 5 Джемпер для мал. (пеликан)</t>
  </si>
  <si>
    <t>ДиАлиС</t>
  </si>
  <si>
    <t xml:space="preserve">288GUA р.1 Комплект для дев. (пеликан) </t>
  </si>
  <si>
    <t xml:space="preserve">288GUA р.2 Комплект для дев. (пеликан) </t>
  </si>
  <si>
    <t xml:space="preserve">180GUA р.8 Комплект для дев. (пеликан) </t>
  </si>
  <si>
    <t xml:space="preserve">К 1920 р.52/92 трусы дев.(консалт) </t>
  </si>
  <si>
    <t>К 1077 р.52/92 майка д/дев.(консалт)</t>
  </si>
  <si>
    <t>СК 1066 майка д/дев. р.52/92(консалт)</t>
  </si>
  <si>
    <t>СК 1102 р.52/86 майка д/дев.(консалт) белые с рисунком</t>
  </si>
  <si>
    <t>Junona</t>
  </si>
  <si>
    <t>Катина_мама</t>
  </si>
  <si>
    <t>Носки дет. х/б+па с43 р.18 белые</t>
  </si>
  <si>
    <t>УмкаU</t>
  </si>
  <si>
    <t>260MB р3XL Трусы муж.боксеры (пеликан)</t>
  </si>
  <si>
    <t>мама ЭВЫ</t>
  </si>
  <si>
    <t>9043CSB Комплект ясел.(керуб)  рост 98/52 роз</t>
  </si>
  <si>
    <t>5046CAK Пижама д/дев.(черуб)  рост 98/52 желт</t>
  </si>
  <si>
    <t>СК 1097 р.52/98-104 комплект дет.(консалт) разные</t>
  </si>
  <si>
    <t>lip22</t>
  </si>
  <si>
    <t>Таня08</t>
  </si>
  <si>
    <t>5045CAK р104/56 Пижама д/дев.(черуб)</t>
  </si>
  <si>
    <t>лс47 р.14-16(алсу) Носки дет. х/б+эл.</t>
  </si>
  <si>
    <t>NaTty8</t>
  </si>
  <si>
    <t>241MH Трусы муж. спорт (пеликан)р-рXL</t>
  </si>
  <si>
    <t>264MH Трусы муж.спорт (пеликан) р-рXL</t>
  </si>
  <si>
    <t>263MH Трусы муж.спорт (пеликан) р-рXL</t>
  </si>
  <si>
    <t>260MHS Трусы муж.шорты спорт. (пеликан) р-рXL</t>
  </si>
  <si>
    <t>500FTF р. М Джемпер жен. (пеликан)</t>
  </si>
  <si>
    <t>Анна83</t>
  </si>
  <si>
    <t>507FJF р.М Джемпер жен. (пеликан)</t>
  </si>
  <si>
    <t>Ель</t>
  </si>
  <si>
    <t>у4-102 р.68 Сорочка ночн. д/дев</t>
  </si>
  <si>
    <t>6080CSK р.110/60 Рубашка поло для мал.(керуб)</t>
  </si>
  <si>
    <t>6080CSK р.110/60 Рубашка поло для мал.(керуб) голубой172</t>
  </si>
  <si>
    <t>263MB р.XL Трусы муж.боксеры (пеликан)</t>
  </si>
  <si>
    <t>81LLH р.L Трусы жен. (пеликан)</t>
  </si>
  <si>
    <t>181GAJS р.9 Комплект для дев. (пеликан)</t>
  </si>
  <si>
    <t>276GUA Комплект для дев. (пеликан)</t>
  </si>
  <si>
    <t>276GUA р.3 Комплект для дев. (пеликан)</t>
  </si>
  <si>
    <t>Грифон</t>
  </si>
  <si>
    <t>274BUL р.4 Трусы для мал.(3 шт.)(пеликан)</t>
  </si>
  <si>
    <t>К@либри</t>
  </si>
  <si>
    <t>260MB р.ХХL Трусы муж.боксеры (пеликан)</t>
  </si>
  <si>
    <t>241MH р.ХХL Трусы муж. спорт (пеликан)</t>
  </si>
  <si>
    <t>171GUA Комплект для дев. (пеликан)</t>
  </si>
  <si>
    <t>175GUA р. 6 Комплект для дев. (пеликан)</t>
  </si>
  <si>
    <t>176GUA Комплект для дев. (пеликан)</t>
  </si>
  <si>
    <t>285GUA Комплект для дев. (пеликан)</t>
  </si>
  <si>
    <t>Shustra</t>
  </si>
  <si>
    <t>244ХР073 р.100 сорочка жен.(кр.в.)</t>
  </si>
  <si>
    <t xml:space="preserve">244ХР290 р.100 сорочка жен.(кр.в.) </t>
  </si>
  <si>
    <t>500FTF Джемпер жен. (пеликан) р-р S</t>
  </si>
  <si>
    <r>
      <rPr>
        <sz val="11"/>
        <color indexed="10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501FTF Джемпер жен. (пеликан) р-р S</t>
    </r>
  </si>
  <si>
    <t>259MB р.ХХL Трусы муж.боксеры (пеликан)</t>
  </si>
  <si>
    <t>пфС70 р.14-15 Колготки дет. махр(алсу)</t>
  </si>
  <si>
    <t>марина-василёк</t>
  </si>
  <si>
    <t>СК 3003 р. 86 кофточка яс.(консалт)</t>
  </si>
  <si>
    <t>257ХА294 р.100,98(46) трусы жен.(кр.в.)</t>
  </si>
  <si>
    <t>281BUA р.2 Комплект для мал. (пеликан)</t>
  </si>
  <si>
    <t>0733 Майка д/дев. р.92(туртекс)</t>
  </si>
  <si>
    <t>0556A р.52 Шапка дет. (туртекс)</t>
  </si>
  <si>
    <t>Майка дет. у11003д р.84</t>
  </si>
  <si>
    <t>3044CAK р.92/52 Комплект д/дев.(черуб)</t>
  </si>
  <si>
    <t>2028CAK р.92/52 майка для мал.</t>
  </si>
  <si>
    <t>с4 р.23-25 Носки жен. эл.</t>
  </si>
  <si>
    <t>Лапыч</t>
  </si>
  <si>
    <t>К 3303 джемпер дет. р.80 (консалт)</t>
  </si>
  <si>
    <t>189 сорочка жен. р.88(консалт)</t>
  </si>
  <si>
    <t>170BUH р11 Трусы для мал.спорт 2шт. (пеликан)</t>
  </si>
  <si>
    <t>279BATB р.3 Комплект для мал. (пеликан)</t>
  </si>
  <si>
    <t>263MH р.L Трусы муж.спорт (пеликан)</t>
  </si>
  <si>
    <t>264MH р.L Трусы муж.спорт (пеликан)</t>
  </si>
  <si>
    <t>257MH р.М Трусы муж.спорт (пеликан)</t>
  </si>
  <si>
    <t xml:space="preserve">244MHS р.L Трусы муж. спорт (пеликан) </t>
  </si>
  <si>
    <t>Natka-b</t>
  </si>
  <si>
    <t xml:space="preserve">лс46 р.18(алсу) Носки дет. х/б+па Цена 18,8 </t>
  </si>
  <si>
    <t>282BNJP р.4 Пижама д/мал.(пеликан)</t>
  </si>
  <si>
    <t xml:space="preserve">84LLH р. L Трусы жен. (пеликан) </t>
  </si>
  <si>
    <t>3214ВВ р.74/80 платье нарядное</t>
  </si>
  <si>
    <t>К 1045 р.56/92 пижама дет.(консалт)</t>
  </si>
  <si>
    <t>К 1064 комплект д/дев.(консалт) 86р-р если можно розовый</t>
  </si>
  <si>
    <t>К 1919 р.52/98-104 трусы дев.(консалт)</t>
  </si>
  <si>
    <t>9041CSB Комплект дет.(керуб)</t>
  </si>
  <si>
    <t xml:space="preserve">  </t>
  </si>
  <si>
    <t>Пампуська</t>
  </si>
  <si>
    <t>СК 1104 р.52/92 майка д/дев.(консалт)  белые</t>
  </si>
  <si>
    <t>Gambra</t>
  </si>
  <si>
    <t xml:space="preserve">джемпер женский 510FTF 400,00 руб. размер L. </t>
  </si>
  <si>
    <t>denchuri</t>
  </si>
  <si>
    <t>499FJN Джемпер жен. (пеликан) 44р</t>
  </si>
  <si>
    <t>надюра</t>
  </si>
  <si>
    <t>СК 1504/н пижама дет.(консалт)  на мальчика рост 104</t>
  </si>
  <si>
    <t>Sarapka</t>
  </si>
  <si>
    <t xml:space="preserve">К 1073 р.56-60 комплект мал.(консалт) 115,00 руб. 1 шт </t>
  </si>
  <si>
    <t xml:space="preserve">К 1069 р.56-60 майка д/мал.(консалт) 45,70 руб. 1 шт </t>
  </si>
  <si>
    <t xml:space="preserve">СК 1099 р.56-60 комплект мал.(консалт) 109,00 руб. 1 шт </t>
  </si>
  <si>
    <t xml:space="preserve">СК 1098 р.56-60 комплект мал.(консалт) 115,00 руб. 1 шт </t>
  </si>
  <si>
    <t>СК 1101 р.56-60/110-116 майка д/мал.(консалт) 47,90 руб. 1 шт</t>
  </si>
  <si>
    <t xml:space="preserve">1015DL р.100 Трусы жен.(стринги)(визави) 57,00 руб. 1 шт </t>
  </si>
  <si>
    <t xml:space="preserve">1023DS р.100 Трусы жен.(классика)(визави) 76,00 руб. 1 шт </t>
  </si>
  <si>
    <t xml:space="preserve">1034DS р.100 Трусы жен.(классика)(визави) 75,00 руб. 1 шт </t>
  </si>
  <si>
    <t>1001DL р.100 Трусы жен.(стринги)(визави) 76,00 руб. 1 шт</t>
  </si>
  <si>
    <t xml:space="preserve">трусы мужские боксеры (пеликан) 269MB р.L 137,00 руб. шт </t>
  </si>
  <si>
    <t xml:space="preserve">трусы мужские боксеры (пеликан) 271MB р.L 137,00 руб. шт </t>
  </si>
  <si>
    <t xml:space="preserve">трусы мужские боксеры (пеликан) 272MB р.XXL 137,00 руб. шт </t>
  </si>
  <si>
    <t>трусы мужские боксеры (пеликан) 276MB р.XXL 137,00 руб. шт</t>
  </si>
  <si>
    <t>Алёна 13</t>
  </si>
  <si>
    <t xml:space="preserve">футболка для девочек 292GTR, р.5, 225,00 руб. </t>
  </si>
  <si>
    <t xml:space="preserve">комплект для девочек 292GATB, р.4, 437,00 руб. (желательно голубой) </t>
  </si>
  <si>
    <t xml:space="preserve">трусы для девочек слип 293GUL, р.4, 178,00 руб. </t>
  </si>
  <si>
    <t>трусы мужские боксеры (пеликан) 280MB, р.XL, 137,00 руб. (желательно голубые или зелёные)</t>
  </si>
  <si>
    <t>OLIA7</t>
  </si>
  <si>
    <t>501FJN Джемпер жен. (пеликан) 500,00 руб. р 44</t>
  </si>
  <si>
    <t>платье для девочек 289/1GDT, р.5,  345,00 руб</t>
  </si>
  <si>
    <t>Анго</t>
  </si>
  <si>
    <t xml:space="preserve">501FJN Джемпер жен. (пеликан)   500,00 руб.  размер 44 </t>
  </si>
  <si>
    <t xml:space="preserve">501FDN Платье жен.(пеликан)   912,00 руб.  размер 42 </t>
  </si>
  <si>
    <t xml:space="preserve">501FTF Джемпер жен. (пеликан)   500,00 руб.  размер 46 </t>
  </si>
  <si>
    <t>505FJN Джемпер жен. (пеликан)   440,00 руб. размер 42</t>
  </si>
  <si>
    <t>плс16 р.110-116/60 Легинсы дет.(алсу) 104,00 руб. черные</t>
  </si>
  <si>
    <t>Салос Кристина</t>
  </si>
  <si>
    <t xml:space="preserve">Пижама К 1504 Размер 52/104 212рублей 1шт голубой желательно </t>
  </si>
  <si>
    <t xml:space="preserve">куртка детская (консалт) К 3362 р.52/98 354р цвет коричневый с розовым </t>
  </si>
  <si>
    <t xml:space="preserve">брюки детские (консалт) СК 4042 р.52/98 207р цвет темно- коричневый </t>
  </si>
  <si>
    <t xml:space="preserve">Бриджи К 4055 размер 52/104 цвет темно синий </t>
  </si>
  <si>
    <t xml:space="preserve">Футболка К 3215 размер 52/98 цвет белый с синим </t>
  </si>
  <si>
    <t xml:space="preserve">Куртка К 3213 размер 52/98 цвет белый с синим </t>
  </si>
  <si>
    <t xml:space="preserve">К 3250 фуфайка дет. (консалт) 157,70 руб. размер 98см цвет бежевый с коричневым </t>
  </si>
  <si>
    <t xml:space="preserve">К 3268 рубашка дет.(консалт) 201,20 руб. размер 98см цвет белый с голубым </t>
  </si>
  <si>
    <t xml:space="preserve">Футболка К 3216 размер 98см цвет темно-синй </t>
  </si>
  <si>
    <t xml:space="preserve">К 1073 комплект мал.(консалт) 104,30 руб. 52/92р. цвет желтый с коричневым </t>
  </si>
  <si>
    <t xml:space="preserve">К 1094 гарнитур мал.(консалт) р.52/92 104,5 руб. 3 шт.разных цветов </t>
  </si>
  <si>
    <t>К 2084 комплект дет.(консалт) 278,30 руб. размер 98см цвет желательно зеленый</t>
  </si>
  <si>
    <t>МЕВ</t>
  </si>
  <si>
    <t>комплект для девочек 291GAML р.5 368,00 руб.</t>
  </si>
  <si>
    <t>К 3008к футболка (консалт) 84,80 руб. р.92-98 розовая и лимонная</t>
  </si>
  <si>
    <t>К 3411 кофточка яс. р.56/92 (консалт) 95,00 руб. 1шт</t>
  </si>
  <si>
    <t>Pavlin :)</t>
  </si>
  <si>
    <t xml:space="preserve">К 5034 сарафан дет. р.56/ 86(консалт) 71,40 руб. </t>
  </si>
  <si>
    <t xml:space="preserve">К 5046 платье дет.(консалт) 131,30 руб. р.92 </t>
  </si>
  <si>
    <t>К 5038 сарафан дет.(консалт) 220,50 руб. р.56\86</t>
  </si>
  <si>
    <t>платье для девочек 289GDT р.2 345,00 руб.</t>
  </si>
  <si>
    <t>Ольга Опекун</t>
  </si>
  <si>
    <t xml:space="preserve">трусы для девочек слип 292GUL р.3 178,00 руб. </t>
  </si>
  <si>
    <t xml:space="preserve">комплект для девочек 291GAVB р.3 437,00 руб. </t>
  </si>
  <si>
    <t>комплект для девочек 292GAML р.3 368,00 руб</t>
  </si>
  <si>
    <t>barolga13</t>
  </si>
  <si>
    <t xml:space="preserve">трусы мужские боксеры (пеликан) 271MB р.XL 137,00 руб. 1шт цвет серый, голубой </t>
  </si>
  <si>
    <t xml:space="preserve">трусы мужские боксеры (пеликан) 272MB р.XL 137,00 руб. 3шт цвет серый, синий </t>
  </si>
  <si>
    <t xml:space="preserve">трусы мужские боксеры (пеликан) 280MB р.XL 137,00 руб. 1шт цвет серый, голубой </t>
  </si>
  <si>
    <t xml:space="preserve">трусы мужские спорт (пеликан) 278MHS р.XL 150,00 руб. 1шт цвет серый, голубой </t>
  </si>
  <si>
    <t xml:space="preserve">комплект для женщин 510FAVM р.S 625,00 руб. 1шт цвет белый в черную полоску с голубым цветком </t>
  </si>
  <si>
    <t xml:space="preserve">брюки женские 27FWP р.S 950,00 руб. 1шт цвет белый </t>
  </si>
  <si>
    <t xml:space="preserve">трусы женские слип 129LLH р.XS 87,00 руб. 1шт цвет розовый </t>
  </si>
  <si>
    <t xml:space="preserve">трусы женские бикини-шорты 126LMB р.XS 93,00 руб. 1шт цвет розовый, малиновый </t>
  </si>
  <si>
    <t xml:space="preserve">трусы женские бикини-шорты 120LMB р.XS 100,00 руб. 1шт цвет розовый, голубой </t>
  </si>
  <si>
    <t xml:space="preserve">трусы женские слип-бикини 125LLB р.S 87,00 руб. 1шт цвет желтый </t>
  </si>
  <si>
    <t xml:space="preserve">футболка женская 01FT р.XS 340,00 руб. 1шт цвет серый, белый </t>
  </si>
  <si>
    <t xml:space="preserve">трусы женские слип 129LLH р.S 87,00 руб. 1шт цвет желтый </t>
  </si>
  <si>
    <t xml:space="preserve">трусы женские бикини-шорты 129LMB р.M 93,00 руб. 1шт цвет розовый </t>
  </si>
  <si>
    <t xml:space="preserve">футболка женская 03FT р.S 340,00 руб. 1шт цвет желтый </t>
  </si>
  <si>
    <t xml:space="preserve">брюки женские 40FWP р.S 1 125,00 руб. 1шт цвет светлые бежевые </t>
  </si>
  <si>
    <t>юбка женская 30FWS р.XS 940,00 руб. 1шт цвет черный</t>
  </si>
  <si>
    <t>Vikulay</t>
  </si>
  <si>
    <t xml:space="preserve">170BJN р10 Джемпер для мал. (пеликан) 287,00 руб. </t>
  </si>
  <si>
    <t xml:space="preserve">комплект для мальчиков 283BATH р.5 412,00 руб. </t>
  </si>
  <si>
    <t xml:space="preserve">джемпер для мальчиков 285BXJK р.5 430,00 руб. </t>
  </si>
  <si>
    <t>джемпер для мальчиков 174BXJK р.10 530,00 руб. - лучше синий, но можно и серый</t>
  </si>
  <si>
    <t>*Glamurka*</t>
  </si>
  <si>
    <t>Комплект для девочки GAML 289/1 р-р2 цена 368руб.(пеликан)</t>
  </si>
  <si>
    <t>ЦареVна</t>
  </si>
  <si>
    <t>504FVN Майка жен. (пеликан) 380,00 руб. размер S (розовый)</t>
  </si>
  <si>
    <t>morika</t>
  </si>
  <si>
    <t>платье для девочек 289GDT р.1-5 345,00 руб. размер 32-34 (рост 110-116)</t>
  </si>
  <si>
    <t>Комплект для девочек 289GATB р-р 2 цена 437 руб</t>
  </si>
  <si>
    <t>Korgik</t>
  </si>
  <si>
    <t xml:space="preserve">комплект для девочек 292GATS р.4, 400.00 руб шт. </t>
  </si>
  <si>
    <t>комплект для девочек 291GAVB р.4, 437.00 руб шт.</t>
  </si>
  <si>
    <t xml:space="preserve">К 1503/1 р.98 пижама дет.(консалт) 157,70 руб. Крококид </t>
  </si>
  <si>
    <t>трусы для девочек слип 291GUL р.2 178,00 руб</t>
  </si>
  <si>
    <t xml:space="preserve">К 1063 комплект д/дев.(консалт) 95,70 руб. р 64 (122-128) 1шт </t>
  </si>
  <si>
    <t xml:space="preserve">К 7006 юбка дет.(консалт) 78,80 руб. на рост 122 1 шт (розовая) </t>
  </si>
  <si>
    <t>К 1048 пижама дет.(консалт) 179,40 руб. 64 (122-128) 1шт</t>
  </si>
  <si>
    <t>НикольОля</t>
  </si>
  <si>
    <t>трусы для девочек слип 186GUL р.6-11 192,00 руб. размер 10</t>
  </si>
  <si>
    <t xml:space="preserve">майка женская 527FV р.S 312,00 руб. 1шт (как на картинке) </t>
  </si>
  <si>
    <t>футболка женская 519FT р.XS 340,00 руб. 1шт (желтый)</t>
  </si>
  <si>
    <t>СК 3191 р.56/ 92 блуза дет.(консалт) 84,80 руб. зеленая и оранжевая</t>
  </si>
  <si>
    <t xml:space="preserve">К 1095 гарнитур мал.(консалт) р.60/116 120 руб. </t>
  </si>
  <si>
    <t xml:space="preserve">СК 1100 комплект дет. (консалт) р.60/116 102,00 руб. </t>
  </si>
  <si>
    <t xml:space="preserve">комплект для девочек 291GATH р.2 405,00 руб. </t>
  </si>
  <si>
    <t>платье для девочек 289GDT р.2 ц. 345,00 руб.</t>
  </si>
  <si>
    <t>комплект для девочек 292GATB р.2 437,00 руб.</t>
  </si>
  <si>
    <t>ludmila_060974</t>
  </si>
  <si>
    <t xml:space="preserve">FV 527 майка женская размер S </t>
  </si>
  <si>
    <t>FT 510 футболка женская размер S</t>
  </si>
  <si>
    <t>JuliaD_25</t>
  </si>
  <si>
    <t>К 1094 гарнитур мал.(консалт) р.52/104 3 шт (желательно:голубой, синий,зеленый)</t>
  </si>
  <si>
    <t>К@tяS</t>
  </si>
  <si>
    <t xml:space="preserve">трусы мужские спорт (пеликан) 276MH р.XXL 150,00 руб. на желтом фоне, 1 шт. </t>
  </si>
  <si>
    <t xml:space="preserve">трусы мужские спорт (пеликан) 282MH р.XXL 150,00 руб. светло-серые, 1 шт. </t>
  </si>
  <si>
    <t xml:space="preserve">трусы женские стринг 123LSH р.L 87,00 руб., желтые 1 шт. </t>
  </si>
  <si>
    <t>трусы женские стринг 125LSH р.L 87,00 руб., белые, 1 шт.</t>
  </si>
  <si>
    <t>deckert</t>
  </si>
  <si>
    <t>джемпер для мальчиков 283BXJ р.1-5 412,00 руб. размер 3 1 шт, размер 4 1шт</t>
  </si>
  <si>
    <t>Nata8005</t>
  </si>
  <si>
    <t xml:space="preserve">трусы для мальчиков спорт 174BUH р.7, </t>
  </si>
  <si>
    <t>а на замену: трусы для мальчиков спорт 175BUH р.7.</t>
  </si>
  <si>
    <t>К 1912 р.56-60 трусы мал.(консалт) 81,50 руб.(из пристроя)</t>
  </si>
  <si>
    <t>Zigana</t>
  </si>
  <si>
    <t>трусы мужские спорт (пеликан) 268MH р.XXL (2 шт)</t>
  </si>
  <si>
    <t xml:space="preserve">комплект для девочек 187GUA р.7 200,00 руб. </t>
  </si>
  <si>
    <t>трусы для девочек слип 187GUL р.7 192,00 руб.</t>
  </si>
  <si>
    <t>Шальная</t>
  </si>
  <si>
    <t>платье женское 527FDR р.М 812,00 руб.</t>
  </si>
  <si>
    <t xml:space="preserve">трусы мужские боксеры (пеликан) 277MB 137,00 руб. 1. шт р-р ХХL </t>
  </si>
  <si>
    <t xml:space="preserve">трусы мужские спорт (пеликан) 279MH 150,00 руб. 2 шт р-р ХХL </t>
  </si>
  <si>
    <t>трусы мужские спорт (пеликан) 267MH 150,00 руб 1 шт р-р ХХL</t>
  </si>
  <si>
    <t>Властелина</t>
  </si>
  <si>
    <t>трусы мужские спорт (пеликан) 277MH 150,00 руб</t>
  </si>
  <si>
    <t>Прелестёнок</t>
  </si>
  <si>
    <t>футболка FT510 размер XS</t>
  </si>
  <si>
    <t xml:space="preserve">5046CAK Пижама д/дев.(черуб) 284,00 руб. рост 98-104 </t>
  </si>
  <si>
    <t xml:space="preserve">276GUA Комплект для дев. (пеликан) 167,00 руб. рост 98-104 </t>
  </si>
  <si>
    <t xml:space="preserve">285GUA Комплект для дев. (пеликан) 167,00 руб. рост 98-104 </t>
  </si>
  <si>
    <t>5045CAK Пижама д/дев.(черуб) 229,00 руб. рост 98-104</t>
  </si>
  <si>
    <t xml:space="preserve">платье женское 527FDR 812,00 руб. размер 42 xs </t>
  </si>
  <si>
    <t xml:space="preserve">джемпер женский 527FJR 462,00 руб. р-р 42 </t>
  </si>
  <si>
    <t xml:space="preserve">майка женская 02FVR 312,00 руб. 42 размер </t>
  </si>
  <si>
    <t>жакет женский 520FXTK 562,00 руб. 42 размер</t>
  </si>
  <si>
    <t>LLB125 трусы женские цвет розовый р.М</t>
  </si>
  <si>
    <t>LLH01 трусы женские цвет черный р.М</t>
  </si>
  <si>
    <t>LLH122 трусы женские цвет зеленый р.М</t>
  </si>
  <si>
    <t xml:space="preserve">К 1048 р.52/98-104 пижама дет.(консалт) 179,40 руб. 1шт </t>
  </si>
  <si>
    <t>СК 1097 р.52/98-104 комплект дет.(консалт)78,00 руб. 1шт</t>
  </si>
  <si>
    <t xml:space="preserve">К 1931 трусы дев.(консалт) 41,90 руб. 2шт.-зел., роз., р-р 68 </t>
  </si>
  <si>
    <t xml:space="preserve">К 1909 трусы дев.(консалт) 46,60 руб. 2шт., р-р 68 </t>
  </si>
  <si>
    <t xml:space="preserve">К 5046 платье дет.(консалт) 131,30 руб. 1шт., розов., р-р 68 </t>
  </si>
  <si>
    <t xml:space="preserve">СК 1097 р.52/98-104 комплект дет.(консалт) 78,00 руб. 2шт.,роз.,бел.,р-р.68 </t>
  </si>
  <si>
    <t xml:space="preserve">К 7006 юбка дет.(консалт) 78,80 руб. 1шт., роз., р-р68 </t>
  </si>
  <si>
    <t xml:space="preserve">5041CAK Пижама д/дев.(черуб) 164,00 руб. 1шт., сирень, р-р 68, на 122-128 </t>
  </si>
  <si>
    <t>К 1095 гарнитур мал.(консалт) р.52/92 - 80/146 115 - 120 руб. 1шт,зелен., на рост 92</t>
  </si>
  <si>
    <t>трусы мужские спорт (пеликан) 279MH р 3XL</t>
  </si>
  <si>
    <t>Эн-н</t>
  </si>
  <si>
    <t>2фс70 р.7-8 до р.22 Колготки дет. х/б+эл.(алсу) рост 87-90</t>
  </si>
  <si>
    <t xml:space="preserve">Визави колготы детские 10-221СТ (мне нужно на рост 116) </t>
  </si>
  <si>
    <t xml:space="preserve">288GUL Трусы для дев.slip(3шт.) (пеликан) 169,00 руб. </t>
  </si>
  <si>
    <t>LK302 - MIRAGE20 женские колготки р.3 Цвет: BLACK - 1 шт. 
Цвет: BRONZE - 1 шт.</t>
  </si>
  <si>
    <t xml:space="preserve"> брюки женские 
LLP11-006 р. 100 черные</t>
  </si>
  <si>
    <t>MHS271 трусы мужские размер L</t>
  </si>
  <si>
    <t xml:space="preserve"> платье женское 33FWD р.L, цвет хаки, на замену красное</t>
  </si>
  <si>
    <t>BESTia</t>
  </si>
  <si>
    <t xml:space="preserve"> matinko </t>
  </si>
  <si>
    <t>К 3104 р.52/92 - 80-84 блуза-поло дет.(консалт) 157,50 - 199,5 руб. На рост 134, голубая есть?</t>
  </si>
  <si>
    <t>9028CAK Комплект д/дев. (керуб) 183,00 руб. Рост 134, жёлтый, розовый</t>
  </si>
  <si>
    <t>BUA288 комплект для мальчиков цвет зеленый р.3</t>
  </si>
  <si>
    <t>BUA284 комплект для мальчиков цвет оранжевый р.3</t>
  </si>
  <si>
    <t>Наталья</t>
  </si>
  <si>
    <t>JuliA</t>
  </si>
  <si>
    <t>СК 3191 р. 116 блузон дет.(консалт) желательно оранжевый и розовый</t>
  </si>
  <si>
    <t>К 3117 р.116 блуза дет.(консалт) желательно бирюзовый и красный</t>
  </si>
  <si>
    <t>Нюта</t>
  </si>
  <si>
    <t>504FJ р.M Джемпер жен. (пеликан) 360,00 руб.желательно черный или любой</t>
  </si>
  <si>
    <t>джемпер женский 527FJR р.M 462,00 руб.серый</t>
  </si>
  <si>
    <t>Комлект 9045 CAN (сер/жел) р. 1 год</t>
  </si>
  <si>
    <t>echo_ira</t>
  </si>
  <si>
    <t>СК 4006 брюки яс. р.56/92 (консалт) 89,20 руб. синин.</t>
  </si>
  <si>
    <t>К 1083 р.64-68 комплект д/дев.(консалт) 90,00 руб.</t>
  </si>
  <si>
    <t>К 5056 платье дет. р.64(консалт) 350,00 руб. синее</t>
  </si>
  <si>
    <t>434 фуфайка яс. р.48(консалт) 50,00 руб. (на 1-не маленькая???) голуб.</t>
  </si>
  <si>
    <t xml:space="preserve">трусы мужские спорт (пеликан) 268MHS р.XXL 150,00 руб. </t>
  </si>
  <si>
    <t>трусы мужские спорт (пеликан) 267MHS р.XXL 150,00 руб.</t>
  </si>
  <si>
    <t>трусы мужские спорт (пеликан) 270MHS р.XXL 150,00 руб.</t>
  </si>
  <si>
    <t>GDV 186 платье для девочек, цвет красный; р-р 11 Ц. 710 руб.</t>
  </si>
  <si>
    <t xml:space="preserve">GATB292 комплект для девочек размер 5 лет. (желательно голубой) </t>
  </si>
  <si>
    <t xml:space="preserve">MH270 трусы мужские размер М - 1 шт. </t>
  </si>
  <si>
    <t>МНS28 трусы мужские размер М - 1 шт.</t>
  </si>
  <si>
    <t xml:space="preserve">Комплект дев. GAVTH184 , розовый,р-р 11 </t>
  </si>
  <si>
    <t>Платье дев. GDV184, розовый, р-р 11</t>
  </si>
  <si>
    <t>Ворожея</t>
  </si>
  <si>
    <t>Лунная ночь</t>
  </si>
  <si>
    <t>комплект для девочек 292GATB р.1-5 437,00 руб. голубой на 4 г</t>
  </si>
  <si>
    <t xml:space="preserve">пижама для мальчиков 284BNJP р.5 400,00 руб. - 2 шт - цвет оранжевый и голубой </t>
  </si>
  <si>
    <t>2. пижама для мальчиков 287BNJP р.5 400,00 руб. - 2 шт - цвет зеленый и голубой</t>
  </si>
  <si>
    <t>Комплект для мальчика BATH285 ,размер 5 (зеленый)</t>
  </si>
  <si>
    <t xml:space="preserve">FTS 519 футболка женская цвет желтый размер S - 1 </t>
  </si>
  <si>
    <t xml:space="preserve">FT 508 футболка женская цвет красный размер S - 1 </t>
  </si>
  <si>
    <t xml:space="preserve">FT 527 футболка женская цвет белый размер S - 1 </t>
  </si>
  <si>
    <t xml:space="preserve">FTS 513 джемпер женский цвет красный размер L - 1 </t>
  </si>
  <si>
    <t>FB 520 брюки женские цвет черные или хакки размер S - 1</t>
  </si>
  <si>
    <t>Процветание</t>
  </si>
  <si>
    <t xml:space="preserve">Брюки женские (пеликан) 13FWP р.M 912,00 руб. </t>
  </si>
  <si>
    <t xml:space="preserve">Брюки женские (пеликан) 13FWP р.L 912,00 руб. </t>
  </si>
  <si>
    <t xml:space="preserve">Юбка женская (пеликан) 15FWS р.M 812,00 руб. </t>
  </si>
  <si>
    <t xml:space="preserve">388FTC р.M Футболка жен.(пеликан) 160,00 руб. </t>
  </si>
  <si>
    <t xml:space="preserve">475FAXP р.M Комплект для жен. (пеликан) 1 050,00 руб. </t>
  </si>
  <si>
    <t xml:space="preserve">475FJF р.S Джемпер жен. (пеликан) 480,00 руб. </t>
  </si>
  <si>
    <t xml:space="preserve">478FJN р.L Джемпер жен. (пеликан) 400,00 руб. </t>
  </si>
  <si>
    <t xml:space="preserve">483FJF р.S Джемпер жен. (пеликан) 480,00 руб. </t>
  </si>
  <si>
    <t xml:space="preserve">500FMT р.M Джемпер жен. (пеликан) 520,00 руб. </t>
  </si>
  <si>
    <t xml:space="preserve">505FV р.S Майка жен. (пеликан) 340,00 руб. </t>
  </si>
  <si>
    <t xml:space="preserve">501FJN р.L Джемпер жен. (пеликан) 420,00 руб. </t>
  </si>
  <si>
    <t xml:space="preserve">507FJF р.L Джемпер жен. (пеликан) 450,00 руб. </t>
  </si>
  <si>
    <t>СК 1097 р.52/98-104 комплект дет.(консалт) 78,00 руб. (цвет любой)-рост 86</t>
  </si>
  <si>
    <t>2фс70 Колготки дет. х/б+эл.(алсу) цена от 64,90руб.(цвет розовый) размер на рост 86</t>
  </si>
  <si>
    <t>мими81</t>
  </si>
  <si>
    <t xml:space="preserve">комплект детский 329SATH р.0/3 цвет розовый </t>
  </si>
  <si>
    <t>полукомбинезон детский 328SRJ р.3/6 цвет белый или красный</t>
  </si>
  <si>
    <t>Елен-ка</t>
  </si>
  <si>
    <t xml:space="preserve">комплект для девочек 291GATH р.1 405,00 руб. шт </t>
  </si>
  <si>
    <t xml:space="preserve">комплект для девочек 291GAVB р.1 437,00 руб. шт </t>
  </si>
  <si>
    <t>комплект для девочек 289GAML р.1 368,00 руб. шт</t>
  </si>
  <si>
    <t>платье для девочек 292GDV р.4 343,00 руб. шт</t>
  </si>
  <si>
    <t>платье для девочек 289/1GDT р.1</t>
  </si>
  <si>
    <t>комплект для девочек 289GAML р.1</t>
  </si>
  <si>
    <t>Rikki-Tikki</t>
  </si>
  <si>
    <t xml:space="preserve">комплект для девочек 291GATH р.4 405,00 руб. 1 шт </t>
  </si>
  <si>
    <t xml:space="preserve">полукомбинезон детский 328SBT р.9/12 200,00 руб. 1 шт </t>
  </si>
  <si>
    <t xml:space="preserve">комплект детский 327SATH р.9/12 300,00 руб. 1 шт </t>
  </si>
  <si>
    <t>полукомбинезон детский 327SR р.9/12 350,00 руб. 1 шт</t>
  </si>
  <si>
    <t>комплект для девочек 290GAML р.4 368,00 руб. шт</t>
  </si>
  <si>
    <t>Рук@вичка</t>
  </si>
  <si>
    <t xml:space="preserve">трусы мужские боксеры (пеликан) 277MB р.XXL 137,00 руб. </t>
  </si>
  <si>
    <t xml:space="preserve">трусы мужские боксеры (пеликан) 281MB р.XXL 137,00 руб. </t>
  </si>
  <si>
    <t xml:space="preserve">трусы мужские боксеры (пеликан) 276MB р.XXL 137,00 руб. </t>
  </si>
  <si>
    <t xml:space="preserve">К 3411 кофточка яс. р.56/86 (консалт) 95,00 руб. (для девочки) </t>
  </si>
  <si>
    <t xml:space="preserve">СК 4029 р.52 брюки яс.(консалт) 48,90 руб. (для девочки) </t>
  </si>
  <si>
    <t xml:space="preserve">К 3411 кофточка яс. р.52/80 (консалт) 95,00 руб.(для девочки) </t>
  </si>
  <si>
    <t xml:space="preserve">майка женская 511FVR р.M 350,00 руб. - 1 шт </t>
  </si>
  <si>
    <t xml:space="preserve">джемпер женский 510FTC р.XXL 362,00 руб. - 1 шт </t>
  </si>
  <si>
    <t>жакет женский 519FXTK р.M 562,00 руб. - 1 шт</t>
  </si>
  <si>
    <t>387FTR р.M Футболка жен.(пеликан)</t>
  </si>
  <si>
    <t>Платье женское (пеликан) 507FDR р.M</t>
  </si>
  <si>
    <t>nau2512</t>
  </si>
  <si>
    <t>СК 3190 р.56/ 92 - 64/122 джемпер дет.(консалт) р-р92</t>
  </si>
  <si>
    <t>платье для девочек 292GDV р.1</t>
  </si>
  <si>
    <t xml:space="preserve">комплект для женщин 510FAVM р.S 625,00 руб. 1шт </t>
  </si>
  <si>
    <t>2фс70  Колготки дет. х/б+эл.(алсу) рост 87-90</t>
  </si>
  <si>
    <t>пижама для мальчиков 287BNJP р.5 400,00 руб. - 2 шт - цвет зеленый и голубой</t>
  </si>
  <si>
    <t xml:space="preserve">Ползунки тонк. у17018 33,00 руб. 48р-р 1шт </t>
  </si>
  <si>
    <t xml:space="preserve">трусы мужские спорт (пеликан) 272MH 143,00 руб. </t>
  </si>
  <si>
    <t xml:space="preserve">трусы мужские спорт (пеликан) 278MHS р.XL 150,00 руб. </t>
  </si>
  <si>
    <t xml:space="preserve">К 1932 р.52/92 - 72-76 трусы мал.(консалт) 46,00 - 50 руб. 76р-р 2шт </t>
  </si>
  <si>
    <t xml:space="preserve">К 1932 р.52/92 - 72-76 трусы мал.(консалт) 46,00 - 50 руб. р.52/92 2шт </t>
  </si>
  <si>
    <t xml:space="preserve">с424 легинсы дет.; с425К носки дет.р.110-116;16-18 </t>
  </si>
  <si>
    <t xml:space="preserve">7034CSK Бриджи для дев.(керуб) 73,00 руб. </t>
  </si>
  <si>
    <t xml:space="preserve">К 1062 комплект дет.(консалт) 91,00 руб. для дев (на замену) </t>
  </si>
  <si>
    <t>СК 1097 р.52/98-104 комплект дет.(консалт) 78,00 руб. для дев</t>
  </si>
  <si>
    <t>Marrika</t>
  </si>
  <si>
    <t xml:space="preserve">с143 р.18 Колготки дет. 46,8  </t>
  </si>
  <si>
    <t xml:space="preserve">2фс85 р.16-18 Колготки дет. х/б+эл.(алсу)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</si>
</sst>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39" fillId="0" borderId="0" xfId="0" applyFont="1" applyAlignment="1">
      <alignment/>
    </xf>
    <xf numFmtId="0" fontId="25" fillId="0" borderId="0" xfId="42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0;@&#1083;&#1080;&#1073;&#1088;&#1080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27.421875" style="0" customWidth="1"/>
    <col min="2" max="2" width="45.42187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5" ht="15">
      <c r="A2" t="s">
        <v>280</v>
      </c>
      <c r="B2" t="s">
        <v>279</v>
      </c>
      <c r="C2">
        <v>1324.8</v>
      </c>
      <c r="E2" s="5">
        <v>1324.8</v>
      </c>
    </row>
    <row r="3" spans="1:8" ht="15">
      <c r="A3" s="5"/>
      <c r="B3" s="5" t="s">
        <v>360</v>
      </c>
      <c r="C3" s="5">
        <v>0</v>
      </c>
      <c r="D3" s="5"/>
      <c r="E3" s="5"/>
      <c r="F3" s="5"/>
      <c r="G3" s="5"/>
      <c r="H3" s="5"/>
    </row>
    <row r="4" spans="1:8" ht="15">
      <c r="A4" s="5"/>
      <c r="B4" s="5" t="s">
        <v>361</v>
      </c>
      <c r="C4" s="5">
        <v>680</v>
      </c>
      <c r="D4" s="5"/>
      <c r="E4" s="5">
        <v>680</v>
      </c>
      <c r="F4" s="5"/>
      <c r="G4" s="5"/>
      <c r="H4" s="5"/>
    </row>
    <row r="5" spans="5:6" ht="15">
      <c r="E5">
        <f>SUM(E2:E4)</f>
        <v>2004.8</v>
      </c>
      <c r="F5">
        <v>2365</v>
      </c>
    </row>
    <row r="6" spans="1:3" ht="15">
      <c r="A6" t="s">
        <v>281</v>
      </c>
      <c r="B6" s="5" t="s">
        <v>282</v>
      </c>
      <c r="C6">
        <v>0</v>
      </c>
    </row>
    <row r="7" spans="2:3" ht="15">
      <c r="B7" t="s">
        <v>283</v>
      </c>
      <c r="C7">
        <v>0</v>
      </c>
    </row>
    <row r="8" ht="15">
      <c r="I8" s="2"/>
    </row>
    <row r="9" spans="1:9" ht="15">
      <c r="A9" s="5" t="s">
        <v>286</v>
      </c>
      <c r="B9" s="5" t="s">
        <v>284</v>
      </c>
      <c r="C9" s="5">
        <v>163.2</v>
      </c>
      <c r="E9" s="5">
        <v>163.2</v>
      </c>
      <c r="I9" s="2"/>
    </row>
    <row r="10" spans="2:10" ht="15">
      <c r="B10" s="5" t="s">
        <v>285</v>
      </c>
      <c r="C10">
        <v>163.2</v>
      </c>
      <c r="E10" s="5">
        <v>163.2</v>
      </c>
      <c r="H10" s="2"/>
      <c r="I10" s="2"/>
      <c r="J10" s="2"/>
    </row>
    <row r="11" spans="5:9" ht="15">
      <c r="E11">
        <f>SUM(E9:E10)</f>
        <v>326.4</v>
      </c>
      <c r="F11">
        <v>385</v>
      </c>
      <c r="H11" s="2"/>
      <c r="I11" s="2"/>
    </row>
    <row r="12" spans="1:9" ht="15">
      <c r="A12" t="s">
        <v>287</v>
      </c>
      <c r="B12" s="5" t="s">
        <v>288</v>
      </c>
      <c r="D12">
        <v>2</v>
      </c>
      <c r="H12" s="2"/>
      <c r="I12" s="2"/>
    </row>
    <row r="13" spans="2:9" ht="15">
      <c r="B13" s="5" t="s">
        <v>289</v>
      </c>
      <c r="D13">
        <v>2</v>
      </c>
      <c r="H13" s="2"/>
      <c r="I13" s="2"/>
    </row>
    <row r="14" spans="8:9" ht="15">
      <c r="H14" s="2"/>
      <c r="I14" s="2"/>
    </row>
    <row r="15" spans="1:9" ht="15">
      <c r="A15" s="2"/>
      <c r="B15" s="2"/>
      <c r="C15" s="2"/>
      <c r="D15" s="2"/>
      <c r="E15" s="2"/>
      <c r="F15" s="2"/>
      <c r="G15" s="2"/>
      <c r="H15" s="2"/>
      <c r="I15" s="2"/>
    </row>
    <row r="16" spans="1:9" ht="15">
      <c r="A16" s="5" t="s">
        <v>290</v>
      </c>
      <c r="B16" s="5" t="s">
        <v>291</v>
      </c>
      <c r="C16">
        <v>0</v>
      </c>
      <c r="E16" s="5">
        <v>0</v>
      </c>
      <c r="H16" s="2"/>
      <c r="I16" s="2"/>
    </row>
    <row r="17" spans="2:10" ht="15">
      <c r="B17" t="s">
        <v>292</v>
      </c>
      <c r="C17">
        <v>443.52</v>
      </c>
      <c r="E17" s="5">
        <v>443.52</v>
      </c>
      <c r="H17" s="2"/>
      <c r="I17" s="2"/>
      <c r="J17" s="2"/>
    </row>
    <row r="18" spans="5:9" ht="15">
      <c r="E18">
        <f>SUM(E16:E17)</f>
        <v>443.52</v>
      </c>
      <c r="F18">
        <v>523</v>
      </c>
      <c r="H18" s="2"/>
      <c r="I18" s="2"/>
    </row>
    <row r="19" spans="1:9" ht="15">
      <c r="A19" t="s">
        <v>294</v>
      </c>
      <c r="B19" s="5" t="s">
        <v>293</v>
      </c>
      <c r="C19">
        <v>0</v>
      </c>
      <c r="E19" s="5">
        <v>0</v>
      </c>
      <c r="H19" s="2"/>
      <c r="I19" s="2"/>
    </row>
    <row r="20" spans="2:9" ht="15">
      <c r="B20" s="6" t="s">
        <v>295</v>
      </c>
      <c r="C20">
        <v>0</v>
      </c>
      <c r="E20" s="5">
        <v>0</v>
      </c>
      <c r="H20" s="2"/>
      <c r="I20" s="2"/>
    </row>
    <row r="21" spans="1:9" ht="15">
      <c r="A21" s="2"/>
      <c r="B21" t="s">
        <v>296</v>
      </c>
      <c r="C21" s="6">
        <v>92.16</v>
      </c>
      <c r="D21" s="2"/>
      <c r="E21" s="6">
        <v>92.16</v>
      </c>
      <c r="F21" s="2"/>
      <c r="G21" s="2"/>
      <c r="H21" s="2"/>
      <c r="I21" s="2"/>
    </row>
    <row r="22" spans="2:9" ht="15">
      <c r="B22" t="s">
        <v>297</v>
      </c>
      <c r="C22">
        <v>0</v>
      </c>
      <c r="E22" s="5">
        <v>0</v>
      </c>
      <c r="H22" s="2"/>
      <c r="I22" s="2"/>
    </row>
    <row r="23" spans="2:9" ht="15">
      <c r="B23" t="s">
        <v>298</v>
      </c>
      <c r="C23">
        <v>0</v>
      </c>
      <c r="E23" s="5">
        <v>0</v>
      </c>
      <c r="H23" s="2"/>
      <c r="I23" s="2"/>
    </row>
    <row r="24" spans="2:9" ht="15">
      <c r="B24" t="s">
        <v>299</v>
      </c>
      <c r="C24">
        <v>0</v>
      </c>
      <c r="E24" s="5">
        <v>0</v>
      </c>
      <c r="H24" s="2"/>
      <c r="I24" s="2"/>
    </row>
    <row r="25" spans="2:9" ht="15">
      <c r="B25" t="s">
        <v>300</v>
      </c>
      <c r="C25">
        <v>144</v>
      </c>
      <c r="E25" s="5">
        <v>144</v>
      </c>
      <c r="H25" s="2"/>
      <c r="I25" s="2"/>
    </row>
    <row r="26" spans="2:9" ht="15">
      <c r="B26" t="s">
        <v>301</v>
      </c>
      <c r="C26">
        <v>144</v>
      </c>
      <c r="E26" s="5">
        <v>144</v>
      </c>
      <c r="H26" s="2"/>
      <c r="I26" s="2"/>
    </row>
    <row r="27" spans="5:9" ht="15">
      <c r="E27" s="1">
        <f>SUM(E19:E26)</f>
        <v>380.15999999999997</v>
      </c>
      <c r="F27">
        <v>448.5</v>
      </c>
      <c r="H27" s="2"/>
      <c r="I27" s="2"/>
    </row>
    <row r="28" spans="1:9" ht="15">
      <c r="A28" t="s">
        <v>362</v>
      </c>
      <c r="B28" s="5" t="s">
        <v>363</v>
      </c>
      <c r="C28">
        <v>99.17</v>
      </c>
      <c r="D28">
        <v>2</v>
      </c>
      <c r="E28" s="1">
        <v>198.33</v>
      </c>
      <c r="H28" s="2"/>
      <c r="I28" s="2"/>
    </row>
    <row r="29" spans="5:10" ht="15">
      <c r="E29" s="6">
        <v>198.33</v>
      </c>
      <c r="F29">
        <v>234</v>
      </c>
      <c r="H29" s="2"/>
      <c r="I29" s="2"/>
      <c r="J29" s="2"/>
    </row>
    <row r="30" spans="5:9" ht="15">
      <c r="E30" s="1"/>
      <c r="H30" s="2"/>
      <c r="I30" s="2"/>
    </row>
    <row r="31" spans="2:9" ht="15">
      <c r="B31" s="2"/>
      <c r="E31" s="1"/>
      <c r="H31" s="2"/>
      <c r="I31" s="2"/>
    </row>
    <row r="32" spans="1:9" ht="15">
      <c r="A32" s="2"/>
      <c r="C32" s="2"/>
      <c r="D32" s="2"/>
      <c r="E32" s="2"/>
      <c r="F32" s="2"/>
      <c r="G32" s="2"/>
      <c r="H32" s="2"/>
      <c r="I32" s="2"/>
    </row>
    <row r="33" spans="8:9" ht="15">
      <c r="H33" s="2"/>
      <c r="I33" s="2"/>
    </row>
    <row r="34" spans="8:11" ht="15">
      <c r="H34" s="2"/>
      <c r="I34" s="2"/>
      <c r="J34" s="2"/>
      <c r="K34" s="2"/>
    </row>
    <row r="35" spans="8:9" ht="15">
      <c r="H35" s="2"/>
      <c r="I35" s="2"/>
    </row>
    <row r="36" spans="8:9" ht="15">
      <c r="H36" s="2"/>
      <c r="I36" s="2"/>
    </row>
    <row r="37" spans="8:9" ht="15">
      <c r="H37" s="2"/>
      <c r="I37" s="2"/>
    </row>
    <row r="38" spans="8:9" ht="15">
      <c r="H38" s="2"/>
      <c r="I38" s="2"/>
    </row>
    <row r="39" spans="8:10" ht="15">
      <c r="H39" s="2"/>
      <c r="I39" s="2"/>
      <c r="J39" s="2"/>
    </row>
    <row r="40" spans="2:9" ht="15">
      <c r="B40" s="2"/>
      <c r="H40" s="2"/>
      <c r="I40" s="2"/>
    </row>
    <row r="41" spans="1:9" ht="15">
      <c r="A41" s="2"/>
      <c r="C41" s="2"/>
      <c r="D41" s="2"/>
      <c r="E41" s="2"/>
      <c r="F41" s="2"/>
      <c r="G41" s="2"/>
      <c r="H41" s="2"/>
      <c r="I41" s="2"/>
    </row>
    <row r="42" spans="8:9" ht="15">
      <c r="H42" s="2"/>
      <c r="I42" s="2"/>
    </row>
    <row r="43" spans="8:9" ht="15">
      <c r="H43" s="2"/>
      <c r="I43" s="2"/>
    </row>
    <row r="44" spans="8:9" ht="15">
      <c r="H44" s="2"/>
      <c r="I44" s="2"/>
    </row>
    <row r="45" spans="2:9" ht="15">
      <c r="B45" s="2"/>
      <c r="H45" s="2"/>
      <c r="I45" s="2"/>
    </row>
    <row r="46" spans="1:9" ht="15">
      <c r="A46" s="2"/>
      <c r="C46" s="2"/>
      <c r="D46" s="2"/>
      <c r="E46" s="2"/>
      <c r="F46" s="2"/>
      <c r="G46" s="2"/>
      <c r="H46" s="2"/>
      <c r="I46" s="2"/>
    </row>
    <row r="47" spans="8:9" ht="15">
      <c r="H47" s="2"/>
      <c r="I47" s="2"/>
    </row>
    <row r="48" spans="2:8" ht="15">
      <c r="B48" s="2"/>
      <c r="H48" s="2"/>
    </row>
    <row r="49" spans="1:8" ht="15">
      <c r="A49" s="2"/>
      <c r="C49" s="2"/>
      <c r="D49" s="2"/>
      <c r="E49" s="2"/>
      <c r="F49" s="2"/>
      <c r="G49" s="2"/>
      <c r="H49" s="2"/>
    </row>
    <row r="51" ht="15">
      <c r="I51" s="2"/>
    </row>
    <row r="52" ht="15">
      <c r="B52" s="2"/>
    </row>
    <row r="53" spans="1:8" ht="15">
      <c r="A53" s="2"/>
      <c r="C53" s="2"/>
      <c r="D53" s="2"/>
      <c r="E53" s="2"/>
      <c r="F53" s="2"/>
      <c r="G53" s="2"/>
      <c r="H53" s="2"/>
    </row>
    <row r="55" spans="1:5" ht="15">
      <c r="A55" t="s">
        <v>47</v>
      </c>
      <c r="B55" t="s">
        <v>82</v>
      </c>
      <c r="C55">
        <v>137</v>
      </c>
      <c r="D55">
        <v>1</v>
      </c>
      <c r="E55">
        <v>0</v>
      </c>
    </row>
    <row r="56" spans="1:5" ht="15">
      <c r="A56" t="s">
        <v>47</v>
      </c>
      <c r="B56" t="s">
        <v>83</v>
      </c>
      <c r="C56">
        <v>137</v>
      </c>
      <c r="D56">
        <v>1</v>
      </c>
      <c r="E56">
        <v>0</v>
      </c>
    </row>
    <row r="57" spans="1:5" ht="15">
      <c r="A57" t="s">
        <v>47</v>
      </c>
      <c r="B57" s="2"/>
      <c r="E57">
        <v>0</v>
      </c>
    </row>
    <row r="58" spans="1:9" ht="15">
      <c r="A58" s="2" t="s">
        <v>47</v>
      </c>
      <c r="B58" t="s">
        <v>111</v>
      </c>
      <c r="C58" s="2"/>
      <c r="D58" s="2"/>
      <c r="E58" s="2">
        <v>0</v>
      </c>
      <c r="F58" s="2"/>
      <c r="G58" s="2"/>
      <c r="H58" s="2"/>
      <c r="I58" s="2">
        <v>2</v>
      </c>
    </row>
    <row r="59" spans="1:9" ht="15">
      <c r="A59" t="s">
        <v>103</v>
      </c>
      <c r="B59" s="2"/>
      <c r="C59">
        <v>132</v>
      </c>
      <c r="D59">
        <v>1</v>
      </c>
      <c r="E59">
        <v>129.36</v>
      </c>
      <c r="G59">
        <v>3</v>
      </c>
      <c r="I59" s="2"/>
    </row>
    <row r="60" spans="1:9" ht="15">
      <c r="A60" s="2" t="s">
        <v>103</v>
      </c>
      <c r="B60" t="s">
        <v>52</v>
      </c>
      <c r="C60" s="2"/>
      <c r="D60" s="2"/>
      <c r="E60" s="2">
        <f>SUM(E59)</f>
        <v>129.36</v>
      </c>
      <c r="F60" s="2">
        <v>144.9</v>
      </c>
      <c r="G60" s="2">
        <v>3</v>
      </c>
      <c r="H60" s="2">
        <v>150</v>
      </c>
      <c r="I60" s="2"/>
    </row>
    <row r="61" spans="1:9" ht="15">
      <c r="A61" t="s">
        <v>51</v>
      </c>
      <c r="B61" t="s">
        <v>53</v>
      </c>
      <c r="C61">
        <v>150</v>
      </c>
      <c r="D61">
        <v>2</v>
      </c>
      <c r="E61">
        <v>0</v>
      </c>
      <c r="H61" s="2"/>
      <c r="I61" s="2"/>
    </row>
    <row r="62" spans="1:9" ht="15">
      <c r="A62" t="s">
        <v>51</v>
      </c>
      <c r="B62" t="s">
        <v>54</v>
      </c>
      <c r="C62">
        <v>145</v>
      </c>
      <c r="D62">
        <v>2</v>
      </c>
      <c r="E62">
        <v>0</v>
      </c>
      <c r="H62" s="2"/>
      <c r="I62" s="2"/>
    </row>
    <row r="63" spans="1:9" ht="15">
      <c r="A63" t="s">
        <v>51</v>
      </c>
      <c r="B63" t="s">
        <v>55</v>
      </c>
      <c r="C63">
        <v>145</v>
      </c>
      <c r="D63">
        <v>2</v>
      </c>
      <c r="E63">
        <v>0</v>
      </c>
      <c r="H63" s="2"/>
      <c r="I63" s="2"/>
    </row>
    <row r="64" spans="1:9" ht="15">
      <c r="A64" t="s">
        <v>51</v>
      </c>
      <c r="B64" t="s">
        <v>56</v>
      </c>
      <c r="C64">
        <v>150</v>
      </c>
      <c r="D64">
        <v>2</v>
      </c>
      <c r="E64">
        <v>0</v>
      </c>
      <c r="H64" s="2"/>
      <c r="I64" s="2"/>
    </row>
    <row r="65" spans="1:9" ht="15">
      <c r="A65" t="s">
        <v>51</v>
      </c>
      <c r="B65" s="2"/>
      <c r="C65">
        <v>500</v>
      </c>
      <c r="D65">
        <v>1</v>
      </c>
      <c r="E65">
        <v>0</v>
      </c>
      <c r="H65" s="2"/>
      <c r="I65" s="2"/>
    </row>
    <row r="66" spans="1:9" ht="15">
      <c r="A66" s="2" t="s">
        <v>51</v>
      </c>
      <c r="B66" t="s">
        <v>78</v>
      </c>
      <c r="C66" s="2"/>
      <c r="D66" s="2"/>
      <c r="E66" s="2">
        <v>0</v>
      </c>
      <c r="F66" s="2">
        <v>0</v>
      </c>
      <c r="G66" s="2"/>
      <c r="H66" s="2"/>
      <c r="I66" s="2"/>
    </row>
    <row r="67" spans="1:9" ht="15">
      <c r="A67" t="s">
        <v>77</v>
      </c>
      <c r="B67" t="s">
        <v>79</v>
      </c>
      <c r="C67">
        <v>160</v>
      </c>
      <c r="D67">
        <v>1</v>
      </c>
      <c r="E67">
        <v>156.8</v>
      </c>
      <c r="G67">
        <v>3</v>
      </c>
      <c r="H67" s="2"/>
      <c r="I67" s="2"/>
    </row>
    <row r="68" spans="1:9" ht="15">
      <c r="A68" t="s">
        <v>77</v>
      </c>
      <c r="B68" t="s">
        <v>80</v>
      </c>
      <c r="C68">
        <v>106</v>
      </c>
      <c r="D68">
        <v>1</v>
      </c>
      <c r="E68">
        <v>103.88</v>
      </c>
      <c r="G68">
        <v>3</v>
      </c>
      <c r="H68" s="2"/>
      <c r="I68" s="2"/>
    </row>
    <row r="69" spans="1:9" ht="15">
      <c r="A69" t="s">
        <v>77</v>
      </c>
      <c r="B69" t="s">
        <v>81</v>
      </c>
      <c r="C69">
        <v>500</v>
      </c>
      <c r="D69">
        <v>1</v>
      </c>
      <c r="E69">
        <v>0</v>
      </c>
      <c r="H69" s="2"/>
      <c r="I69" s="2">
        <v>-4.7</v>
      </c>
    </row>
    <row r="70" spans="1:9" ht="15">
      <c r="A70" t="s">
        <v>77</v>
      </c>
      <c r="B70" s="2"/>
      <c r="C70">
        <v>500</v>
      </c>
      <c r="D70">
        <v>1</v>
      </c>
      <c r="E70">
        <v>490</v>
      </c>
      <c r="G70">
        <v>3</v>
      </c>
      <c r="H70" s="2"/>
      <c r="I70" s="2"/>
    </row>
    <row r="71" spans="1:9" ht="15">
      <c r="A71" s="2" t="s">
        <v>77</v>
      </c>
      <c r="B71" t="s">
        <v>27</v>
      </c>
      <c r="C71" s="2"/>
      <c r="D71" s="2"/>
      <c r="E71" s="2">
        <f>SUM(E59:E60)</f>
        <v>258.72</v>
      </c>
      <c r="F71" s="2">
        <v>840.7</v>
      </c>
      <c r="G71" s="2">
        <v>9</v>
      </c>
      <c r="H71" s="2">
        <v>845</v>
      </c>
      <c r="I71" s="2"/>
    </row>
    <row r="72" spans="1:9" ht="15">
      <c r="A72" t="s">
        <v>26</v>
      </c>
      <c r="B72" t="s">
        <v>28</v>
      </c>
      <c r="C72">
        <v>912</v>
      </c>
      <c r="D72">
        <v>1</v>
      </c>
      <c r="E72">
        <v>893.76</v>
      </c>
      <c r="G72">
        <v>3</v>
      </c>
      <c r="H72" s="2"/>
      <c r="I72" s="2"/>
    </row>
    <row r="73" spans="1:9" ht="15">
      <c r="A73" t="s">
        <v>26</v>
      </c>
      <c r="B73" t="s">
        <v>29</v>
      </c>
      <c r="C73">
        <v>192</v>
      </c>
      <c r="D73">
        <v>1</v>
      </c>
      <c r="E73">
        <v>0</v>
      </c>
      <c r="H73" s="2"/>
      <c r="I73" s="2">
        <v>-4</v>
      </c>
    </row>
    <row r="74" spans="1:9" ht="15">
      <c r="A74" t="s">
        <v>26</v>
      </c>
      <c r="B74" s="2"/>
      <c r="D74">
        <v>1</v>
      </c>
      <c r="E74">
        <v>0</v>
      </c>
      <c r="H74" s="2"/>
      <c r="I74" s="2"/>
    </row>
    <row r="75" spans="1:9" ht="15">
      <c r="A75" s="2" t="s">
        <v>26</v>
      </c>
      <c r="B75" t="s">
        <v>21</v>
      </c>
      <c r="C75" s="2"/>
      <c r="D75" s="2"/>
      <c r="E75" s="2">
        <f>SUM(E72:E74)</f>
        <v>893.76</v>
      </c>
      <c r="F75" s="2">
        <v>1001</v>
      </c>
      <c r="G75" s="2">
        <v>3</v>
      </c>
      <c r="H75" s="2">
        <v>1000</v>
      </c>
      <c r="I75" s="2"/>
    </row>
    <row r="76" spans="1:9" ht="15">
      <c r="A76" t="s">
        <v>20</v>
      </c>
      <c r="B76" t="s">
        <v>22</v>
      </c>
      <c r="C76">
        <v>114</v>
      </c>
      <c r="D76">
        <v>1</v>
      </c>
      <c r="E76">
        <v>111.72</v>
      </c>
      <c r="G76">
        <v>3</v>
      </c>
      <c r="H76" s="2"/>
      <c r="I76" s="2"/>
    </row>
    <row r="77" spans="1:9" ht="15">
      <c r="A77" t="s">
        <v>20</v>
      </c>
      <c r="B77" t="s">
        <v>25</v>
      </c>
      <c r="C77">
        <v>130</v>
      </c>
      <c r="D77">
        <v>1</v>
      </c>
      <c r="E77">
        <v>127.4</v>
      </c>
      <c r="G77">
        <v>3</v>
      </c>
      <c r="H77" s="2"/>
      <c r="I77" s="2"/>
    </row>
    <row r="78" spans="1:9" ht="15">
      <c r="A78" t="s">
        <v>20</v>
      </c>
      <c r="B78" t="s">
        <v>104</v>
      </c>
      <c r="C78">
        <v>86.7</v>
      </c>
      <c r="D78">
        <v>2</v>
      </c>
      <c r="E78">
        <v>169.93</v>
      </c>
      <c r="G78">
        <v>6</v>
      </c>
      <c r="H78" s="2"/>
      <c r="I78" s="2">
        <v>-19.5</v>
      </c>
    </row>
    <row r="79" spans="1:9" ht="15">
      <c r="A79" t="s">
        <v>20</v>
      </c>
      <c r="B79" s="2"/>
      <c r="D79">
        <v>5</v>
      </c>
      <c r="E79">
        <v>92.12</v>
      </c>
      <c r="G79">
        <v>7.5</v>
      </c>
      <c r="H79" s="2"/>
      <c r="I79" s="2"/>
    </row>
    <row r="80" spans="1:9" ht="15">
      <c r="A80" s="2" t="s">
        <v>20</v>
      </c>
      <c r="B80" t="s">
        <v>58</v>
      </c>
      <c r="C80" s="2"/>
      <c r="D80" s="2"/>
      <c r="E80" s="2">
        <f>SUM(E76:E79)</f>
        <v>501.17</v>
      </c>
      <c r="F80" s="2">
        <v>561</v>
      </c>
      <c r="G80" s="2">
        <f>SUM(G76:G79)</f>
        <v>19.5</v>
      </c>
      <c r="H80" s="2">
        <v>561</v>
      </c>
      <c r="I80" s="2">
        <v>4.3</v>
      </c>
    </row>
    <row r="81" spans="1:8" ht="15">
      <c r="A81" t="s">
        <v>57</v>
      </c>
      <c r="B81" s="2"/>
      <c r="C81">
        <v>540</v>
      </c>
      <c r="D81">
        <v>1</v>
      </c>
      <c r="E81">
        <v>529.2</v>
      </c>
      <c r="G81">
        <v>3</v>
      </c>
      <c r="H81" s="2"/>
    </row>
    <row r="82" spans="1:8" ht="15">
      <c r="A82" s="2" t="s">
        <v>57</v>
      </c>
      <c r="B82" t="s">
        <v>10</v>
      </c>
      <c r="C82" s="2"/>
      <c r="D82" s="2"/>
      <c r="E82" s="2">
        <v>529.2</v>
      </c>
      <c r="F82" s="2">
        <v>592.7</v>
      </c>
      <c r="G82" s="2">
        <v>3</v>
      </c>
      <c r="H82" s="2">
        <v>600</v>
      </c>
    </row>
    <row r="83" spans="1:7" ht="15">
      <c r="A83" t="s">
        <v>9</v>
      </c>
      <c r="B83" t="s">
        <v>11</v>
      </c>
      <c r="C83">
        <v>305</v>
      </c>
      <c r="D83">
        <v>1</v>
      </c>
      <c r="E83">
        <v>298.9</v>
      </c>
      <c r="G83">
        <v>3</v>
      </c>
    </row>
    <row r="84" spans="1:5" ht="15">
      <c r="A84" t="s">
        <v>9</v>
      </c>
      <c r="B84" t="s">
        <v>23</v>
      </c>
      <c r="C84">
        <v>169</v>
      </c>
      <c r="D84">
        <v>0</v>
      </c>
      <c r="E84">
        <v>0</v>
      </c>
    </row>
    <row r="85" spans="1:9" ht="15">
      <c r="A85" t="s">
        <v>9</v>
      </c>
      <c r="B85" t="s">
        <v>24</v>
      </c>
      <c r="C85">
        <v>186</v>
      </c>
      <c r="D85">
        <v>1</v>
      </c>
      <c r="E85">
        <v>182.28</v>
      </c>
      <c r="G85">
        <v>3</v>
      </c>
      <c r="I85" s="2"/>
    </row>
    <row r="86" spans="1:8" ht="15">
      <c r="A86" t="s">
        <v>9</v>
      </c>
      <c r="B86" t="s">
        <v>12</v>
      </c>
      <c r="C86">
        <v>220</v>
      </c>
      <c r="D86">
        <v>0</v>
      </c>
      <c r="E86">
        <v>0</v>
      </c>
      <c r="H86" s="2"/>
    </row>
    <row r="87" spans="1:5" ht="15">
      <c r="A87" t="s">
        <v>9</v>
      </c>
      <c r="B87" t="s">
        <v>13</v>
      </c>
      <c r="C87">
        <v>180</v>
      </c>
      <c r="D87">
        <v>0</v>
      </c>
      <c r="E87">
        <v>0</v>
      </c>
    </row>
    <row r="88" spans="1:8" ht="15">
      <c r="A88" t="s">
        <v>9</v>
      </c>
      <c r="B88" t="s">
        <v>14</v>
      </c>
      <c r="C88">
        <v>169</v>
      </c>
      <c r="D88">
        <v>0</v>
      </c>
      <c r="E88">
        <v>0</v>
      </c>
      <c r="H88" s="2"/>
    </row>
    <row r="89" spans="1:9" ht="15">
      <c r="A89" t="s">
        <v>9</v>
      </c>
      <c r="B89" t="s">
        <v>16</v>
      </c>
      <c r="C89">
        <v>275</v>
      </c>
      <c r="D89">
        <v>1</v>
      </c>
      <c r="E89">
        <v>269.5</v>
      </c>
      <c r="G89">
        <v>3</v>
      </c>
      <c r="I89" s="2">
        <v>-12</v>
      </c>
    </row>
    <row r="90" spans="1:9" ht="15">
      <c r="A90" t="s">
        <v>9</v>
      </c>
      <c r="B90" s="2"/>
      <c r="C90">
        <v>167</v>
      </c>
      <c r="D90">
        <v>1</v>
      </c>
      <c r="E90">
        <v>163.66</v>
      </c>
      <c r="G90">
        <v>3</v>
      </c>
      <c r="I90" s="2"/>
    </row>
    <row r="91" spans="1:9" ht="15">
      <c r="A91" s="2" t="s">
        <v>9</v>
      </c>
      <c r="B91" t="s">
        <v>105</v>
      </c>
      <c r="C91" s="2"/>
      <c r="D91" s="2"/>
      <c r="E91" s="2">
        <f>SUM(E83:E90)</f>
        <v>914.3399999999999</v>
      </c>
      <c r="F91" s="2">
        <v>1024</v>
      </c>
      <c r="G91" s="2">
        <f>SUM(G83:G90)</f>
        <v>12</v>
      </c>
      <c r="H91" s="2">
        <v>1024</v>
      </c>
      <c r="I91" s="2"/>
    </row>
    <row r="92" spans="1:9" ht="15">
      <c r="A92" t="s">
        <v>68</v>
      </c>
      <c r="B92" t="s">
        <v>69</v>
      </c>
      <c r="C92">
        <v>343</v>
      </c>
      <c r="D92">
        <v>1</v>
      </c>
      <c r="E92">
        <v>336.14</v>
      </c>
      <c r="G92">
        <v>3</v>
      </c>
      <c r="H92" s="2"/>
      <c r="I92" s="2"/>
    </row>
    <row r="93" spans="1:9" ht="15">
      <c r="A93" t="s">
        <v>68</v>
      </c>
      <c r="B93" t="s">
        <v>106</v>
      </c>
      <c r="C93">
        <v>169</v>
      </c>
      <c r="D93">
        <v>1</v>
      </c>
      <c r="E93">
        <v>165.62</v>
      </c>
      <c r="G93">
        <v>3</v>
      </c>
      <c r="H93" s="2"/>
      <c r="I93" s="2">
        <v>5</v>
      </c>
    </row>
    <row r="94" spans="1:9" ht="15">
      <c r="A94" t="s">
        <v>68</v>
      </c>
      <c r="B94" s="2"/>
      <c r="C94">
        <v>86</v>
      </c>
      <c r="D94">
        <v>1</v>
      </c>
      <c r="E94">
        <v>84.28</v>
      </c>
      <c r="G94">
        <v>3</v>
      </c>
      <c r="H94" s="2"/>
      <c r="I94" s="2"/>
    </row>
    <row r="95" spans="1:9" ht="15">
      <c r="A95" s="2" t="s">
        <v>68</v>
      </c>
      <c r="B95" t="s">
        <v>31</v>
      </c>
      <c r="C95" s="2"/>
      <c r="D95" s="2"/>
      <c r="E95" s="2">
        <f>SUM(E92:E94)</f>
        <v>586.04</v>
      </c>
      <c r="F95" s="2">
        <v>656</v>
      </c>
      <c r="G95" s="2">
        <f>SUM(G92:G94)</f>
        <v>9</v>
      </c>
      <c r="H95" s="2">
        <v>670</v>
      </c>
      <c r="I95" s="2"/>
    </row>
    <row r="96" spans="1:9" ht="15">
      <c r="A96" t="s">
        <v>30</v>
      </c>
      <c r="B96" t="s">
        <v>32</v>
      </c>
      <c r="C96">
        <v>167</v>
      </c>
      <c r="D96">
        <v>1</v>
      </c>
      <c r="E96">
        <v>0</v>
      </c>
      <c r="H96" s="2"/>
      <c r="I96" s="2"/>
    </row>
    <row r="97" spans="1:9" ht="15">
      <c r="A97" t="s">
        <v>30</v>
      </c>
      <c r="B97" t="s">
        <v>33</v>
      </c>
      <c r="C97">
        <v>167</v>
      </c>
      <c r="D97">
        <v>1</v>
      </c>
      <c r="E97">
        <v>163.66</v>
      </c>
      <c r="G97">
        <v>3</v>
      </c>
      <c r="H97" s="2"/>
      <c r="I97" s="2"/>
    </row>
    <row r="98" spans="1:9" ht="15">
      <c r="A98" t="s">
        <v>30</v>
      </c>
      <c r="B98" t="s">
        <v>34</v>
      </c>
      <c r="C98">
        <v>194</v>
      </c>
      <c r="D98">
        <v>1</v>
      </c>
      <c r="E98">
        <v>190.12</v>
      </c>
      <c r="G98">
        <v>3</v>
      </c>
      <c r="H98" s="2"/>
      <c r="I98" s="2"/>
    </row>
    <row r="99" spans="1:9" ht="15">
      <c r="A99" t="s">
        <v>30</v>
      </c>
      <c r="B99" t="s">
        <v>35</v>
      </c>
      <c r="C99">
        <v>46.2</v>
      </c>
      <c r="D99">
        <v>4</v>
      </c>
      <c r="E99">
        <v>181.1</v>
      </c>
      <c r="G99">
        <v>6</v>
      </c>
      <c r="H99" s="2"/>
      <c r="I99" s="2"/>
    </row>
    <row r="100" spans="1:9" ht="15">
      <c r="A100" t="s">
        <v>30</v>
      </c>
      <c r="B100" t="s">
        <v>36</v>
      </c>
      <c r="D100">
        <v>1</v>
      </c>
      <c r="E100">
        <v>58.8</v>
      </c>
      <c r="G100">
        <v>3</v>
      </c>
      <c r="H100" s="2"/>
      <c r="I100" s="2"/>
    </row>
    <row r="101" spans="1:9" ht="15">
      <c r="A101" t="s">
        <v>30</v>
      </c>
      <c r="B101" t="s">
        <v>37</v>
      </c>
      <c r="C101">
        <v>52.2</v>
      </c>
      <c r="D101">
        <v>1</v>
      </c>
      <c r="E101">
        <v>51.16</v>
      </c>
      <c r="G101">
        <v>3</v>
      </c>
      <c r="H101" s="2"/>
      <c r="I101" s="2">
        <v>-10.8</v>
      </c>
    </row>
    <row r="102" spans="1:8" ht="15">
      <c r="A102" t="s">
        <v>30</v>
      </c>
      <c r="B102" s="2"/>
      <c r="C102">
        <v>50.4</v>
      </c>
      <c r="D102">
        <v>2</v>
      </c>
      <c r="E102">
        <v>102.31</v>
      </c>
      <c r="G102">
        <v>6</v>
      </c>
      <c r="H102" s="2"/>
    </row>
    <row r="103" spans="1:8" ht="15">
      <c r="A103" s="2" t="s">
        <v>30</v>
      </c>
      <c r="B103" t="s">
        <v>60</v>
      </c>
      <c r="C103" s="2"/>
      <c r="D103" s="2"/>
      <c r="E103" s="2">
        <f>SUM(E96:E102)</f>
        <v>747.1499999999999</v>
      </c>
      <c r="F103" s="2">
        <v>836.8</v>
      </c>
      <c r="G103" s="2">
        <f>SUM(G96:G102)</f>
        <v>24</v>
      </c>
      <c r="H103" s="2">
        <v>850</v>
      </c>
    </row>
    <row r="104" spans="1:7" ht="15">
      <c r="A104" t="s">
        <v>59</v>
      </c>
      <c r="B104" t="s">
        <v>62</v>
      </c>
      <c r="C104">
        <v>162</v>
      </c>
      <c r="D104">
        <v>1</v>
      </c>
      <c r="E104">
        <v>158.76</v>
      </c>
      <c r="G104">
        <v>3</v>
      </c>
    </row>
    <row r="105" spans="1:7" ht="15">
      <c r="A105" t="s">
        <v>59</v>
      </c>
      <c r="B105" t="s">
        <v>61</v>
      </c>
      <c r="C105">
        <v>172</v>
      </c>
      <c r="D105">
        <v>1</v>
      </c>
      <c r="E105">
        <v>168.56</v>
      </c>
      <c r="G105">
        <v>3</v>
      </c>
    </row>
    <row r="106" spans="1:5" ht="15">
      <c r="A106" t="s">
        <v>59</v>
      </c>
      <c r="B106" t="s">
        <v>63</v>
      </c>
      <c r="C106">
        <v>172</v>
      </c>
      <c r="D106">
        <v>1</v>
      </c>
      <c r="E106">
        <v>0</v>
      </c>
    </row>
    <row r="107" spans="1:5" ht="15">
      <c r="A107" t="s">
        <v>59</v>
      </c>
      <c r="B107" t="s">
        <v>64</v>
      </c>
      <c r="C107">
        <v>137</v>
      </c>
      <c r="D107">
        <v>2</v>
      </c>
      <c r="E107">
        <v>0</v>
      </c>
    </row>
    <row r="108" spans="1:9" ht="15">
      <c r="A108" t="s">
        <v>59</v>
      </c>
      <c r="B108" t="s">
        <v>65</v>
      </c>
      <c r="C108">
        <v>86</v>
      </c>
      <c r="D108">
        <v>1</v>
      </c>
      <c r="E108">
        <v>84.28</v>
      </c>
      <c r="G108">
        <v>3</v>
      </c>
      <c r="I108" s="2"/>
    </row>
    <row r="109" spans="1:9" ht="15">
      <c r="A109" t="s">
        <v>59</v>
      </c>
      <c r="B109" t="s">
        <v>67</v>
      </c>
      <c r="C109">
        <v>600</v>
      </c>
      <c r="D109">
        <v>1</v>
      </c>
      <c r="E109">
        <v>0</v>
      </c>
      <c r="I109" s="2">
        <v>-9</v>
      </c>
    </row>
    <row r="110" spans="1:5" ht="15">
      <c r="A110" t="s">
        <v>59</v>
      </c>
      <c r="B110" s="2"/>
      <c r="C110">
        <v>167</v>
      </c>
      <c r="D110">
        <v>1</v>
      </c>
      <c r="E110">
        <v>0</v>
      </c>
    </row>
    <row r="111" spans="1:8" ht="15">
      <c r="A111" s="2" t="s">
        <v>59</v>
      </c>
      <c r="B111" t="s">
        <v>71</v>
      </c>
      <c r="C111" s="2"/>
      <c r="D111" s="2"/>
      <c r="E111" s="2">
        <f>SUM(E104:E110)</f>
        <v>411.6</v>
      </c>
      <c r="F111" s="2">
        <v>461</v>
      </c>
      <c r="G111" s="2">
        <v>9</v>
      </c>
      <c r="H111" s="2">
        <v>461</v>
      </c>
    </row>
    <row r="112" spans="1:5" ht="15">
      <c r="A112" t="s">
        <v>70</v>
      </c>
      <c r="B112" t="s">
        <v>72</v>
      </c>
      <c r="C112">
        <v>137</v>
      </c>
      <c r="D112">
        <v>1</v>
      </c>
      <c r="E112">
        <v>0</v>
      </c>
    </row>
    <row r="113" spans="1:5" ht="15">
      <c r="A113" t="s">
        <v>70</v>
      </c>
      <c r="B113" t="s">
        <v>73</v>
      </c>
      <c r="C113">
        <v>150</v>
      </c>
      <c r="D113">
        <v>1</v>
      </c>
      <c r="E113">
        <v>0</v>
      </c>
    </row>
    <row r="114" spans="1:5" ht="15">
      <c r="A114" t="s">
        <v>70</v>
      </c>
      <c r="B114" t="s">
        <v>74</v>
      </c>
      <c r="C114">
        <v>194</v>
      </c>
      <c r="D114">
        <v>1</v>
      </c>
      <c r="E114">
        <v>0</v>
      </c>
    </row>
    <row r="115" spans="1:5" ht="15">
      <c r="A115" t="s">
        <v>70</v>
      </c>
      <c r="B115" t="s">
        <v>75</v>
      </c>
      <c r="C115">
        <v>194</v>
      </c>
      <c r="D115">
        <v>1</v>
      </c>
      <c r="E115">
        <v>0</v>
      </c>
    </row>
    <row r="116" spans="1:5" ht="15">
      <c r="A116" t="s">
        <v>70</v>
      </c>
      <c r="B116" t="s">
        <v>76</v>
      </c>
      <c r="C116">
        <v>194</v>
      </c>
      <c r="D116">
        <v>1</v>
      </c>
      <c r="E116">
        <v>0</v>
      </c>
    </row>
    <row r="117" spans="1:9" ht="15">
      <c r="A117" t="s">
        <v>70</v>
      </c>
      <c r="B117" t="s">
        <v>15</v>
      </c>
      <c r="C117">
        <v>167</v>
      </c>
      <c r="D117">
        <v>1</v>
      </c>
      <c r="E117">
        <v>163.66</v>
      </c>
      <c r="G117">
        <v>3</v>
      </c>
      <c r="I117" s="2"/>
    </row>
    <row r="118" spans="1:9" ht="15">
      <c r="A118" s="3" t="s">
        <v>70</v>
      </c>
      <c r="B118" t="s">
        <v>66</v>
      </c>
      <c r="C118">
        <v>167</v>
      </c>
      <c r="D118">
        <v>1</v>
      </c>
      <c r="E118">
        <v>163.66</v>
      </c>
      <c r="G118">
        <v>3</v>
      </c>
      <c r="I118" s="2">
        <v>-6</v>
      </c>
    </row>
    <row r="119" spans="1:5" ht="15">
      <c r="A119" t="s">
        <v>70</v>
      </c>
      <c r="B119" s="2"/>
      <c r="C119">
        <v>167</v>
      </c>
      <c r="D119">
        <v>1</v>
      </c>
      <c r="E119">
        <v>0</v>
      </c>
    </row>
    <row r="120" spans="1:8" ht="15">
      <c r="A120" s="2" t="s">
        <v>70</v>
      </c>
      <c r="B120" t="s">
        <v>40</v>
      </c>
      <c r="C120" s="2"/>
      <c r="D120" s="2"/>
      <c r="E120" s="2">
        <f>SUM(E112:E119)</f>
        <v>327.32</v>
      </c>
      <c r="F120" s="2">
        <v>366.6</v>
      </c>
      <c r="G120" s="2">
        <v>6</v>
      </c>
      <c r="H120" s="2">
        <v>367</v>
      </c>
    </row>
    <row r="121" spans="1:9" ht="15">
      <c r="A121" t="s">
        <v>39</v>
      </c>
      <c r="B121" s="4" t="s">
        <v>112</v>
      </c>
      <c r="C121">
        <v>15</v>
      </c>
      <c r="D121">
        <v>5</v>
      </c>
      <c r="E121">
        <v>0</v>
      </c>
      <c r="I121" s="2">
        <v>-7</v>
      </c>
    </row>
    <row r="122" spans="1:9" ht="15">
      <c r="A122" t="s">
        <v>39</v>
      </c>
      <c r="B122" s="2"/>
      <c r="C122">
        <v>19.6</v>
      </c>
      <c r="D122">
        <v>5</v>
      </c>
      <c r="E122">
        <v>97.02</v>
      </c>
      <c r="G122">
        <v>7.5</v>
      </c>
      <c r="H122" s="2"/>
      <c r="I122" s="2"/>
    </row>
    <row r="123" spans="1:8" ht="15">
      <c r="A123" s="2" t="s">
        <v>39</v>
      </c>
      <c r="B123" s="1" t="s">
        <v>95</v>
      </c>
      <c r="C123" s="2"/>
      <c r="D123" s="2"/>
      <c r="E123" s="2">
        <f>SUM(E121:E122)</f>
        <v>97.02</v>
      </c>
      <c r="F123" s="2">
        <v>108.7</v>
      </c>
      <c r="G123" s="2">
        <v>7.5</v>
      </c>
      <c r="H123" s="2">
        <v>109</v>
      </c>
    </row>
    <row r="124" spans="1:8" ht="15">
      <c r="A124" t="s">
        <v>94</v>
      </c>
      <c r="B124" s="1" t="s">
        <v>98</v>
      </c>
      <c r="C124">
        <v>419</v>
      </c>
      <c r="D124">
        <v>1</v>
      </c>
      <c r="E124">
        <v>410.62</v>
      </c>
      <c r="G124">
        <v>3</v>
      </c>
      <c r="H124" s="2"/>
    </row>
    <row r="125" spans="1:8" ht="15">
      <c r="A125" t="s">
        <v>94</v>
      </c>
      <c r="B125" s="1" t="s">
        <v>96</v>
      </c>
      <c r="C125">
        <v>412</v>
      </c>
      <c r="D125">
        <v>1</v>
      </c>
      <c r="E125">
        <v>403.76</v>
      </c>
      <c r="G125">
        <v>3</v>
      </c>
      <c r="H125" s="2"/>
    </row>
    <row r="126" spans="1:9" ht="15">
      <c r="A126" t="s">
        <v>94</v>
      </c>
      <c r="B126" s="1" t="s">
        <v>97</v>
      </c>
      <c r="C126">
        <v>199.5</v>
      </c>
      <c r="D126">
        <v>1</v>
      </c>
      <c r="E126">
        <v>195.5</v>
      </c>
      <c r="G126">
        <v>3</v>
      </c>
      <c r="H126" s="2"/>
      <c r="I126" s="2">
        <v>-11</v>
      </c>
    </row>
    <row r="127" spans="1:8" ht="15">
      <c r="A127" t="s">
        <v>94</v>
      </c>
      <c r="B127" s="2"/>
      <c r="C127">
        <v>200</v>
      </c>
      <c r="D127">
        <v>1</v>
      </c>
      <c r="E127">
        <v>196</v>
      </c>
      <c r="G127">
        <v>3</v>
      </c>
      <c r="H127" s="2"/>
    </row>
    <row r="128" spans="1:8" ht="15">
      <c r="A128" s="2" t="s">
        <v>94</v>
      </c>
      <c r="B128" t="s">
        <v>44</v>
      </c>
      <c r="C128" s="2"/>
      <c r="D128" s="2"/>
      <c r="E128" s="2">
        <f>SUM(E124:E127)</f>
        <v>1205.88</v>
      </c>
      <c r="F128" s="2">
        <v>1350.6</v>
      </c>
      <c r="G128" s="2">
        <v>12</v>
      </c>
      <c r="H128" s="2">
        <v>1351</v>
      </c>
    </row>
    <row r="129" spans="1:8" ht="15">
      <c r="A129" t="s">
        <v>43</v>
      </c>
      <c r="B129" t="s">
        <v>45</v>
      </c>
      <c r="C129">
        <v>126</v>
      </c>
      <c r="D129">
        <v>1</v>
      </c>
      <c r="E129">
        <v>123.48</v>
      </c>
      <c r="G129">
        <v>3</v>
      </c>
      <c r="H129" s="2"/>
    </row>
    <row r="130" spans="1:9" ht="15">
      <c r="A130" t="s">
        <v>43</v>
      </c>
      <c r="B130" t="s">
        <v>46</v>
      </c>
      <c r="C130">
        <v>284</v>
      </c>
      <c r="D130">
        <v>1</v>
      </c>
      <c r="E130">
        <v>0</v>
      </c>
      <c r="I130" s="2">
        <v>9</v>
      </c>
    </row>
    <row r="131" spans="1:5" ht="15">
      <c r="A131" t="s">
        <v>43</v>
      </c>
      <c r="B131" s="2"/>
      <c r="C131">
        <v>78</v>
      </c>
      <c r="D131">
        <v>3</v>
      </c>
      <c r="E131">
        <v>0</v>
      </c>
    </row>
    <row r="132" spans="1:8" ht="15">
      <c r="A132" s="2" t="s">
        <v>43</v>
      </c>
      <c r="B132" t="s">
        <v>85</v>
      </c>
      <c r="C132" s="2"/>
      <c r="D132" s="2"/>
      <c r="E132" s="2">
        <f>SUM(E129:E131)</f>
        <v>123.48</v>
      </c>
      <c r="F132" s="2">
        <v>138</v>
      </c>
      <c r="G132" s="2">
        <v>3</v>
      </c>
      <c r="H132" s="2">
        <v>150</v>
      </c>
    </row>
    <row r="133" spans="1:8" ht="15">
      <c r="A133" t="s">
        <v>84</v>
      </c>
      <c r="B133" t="s">
        <v>108</v>
      </c>
      <c r="C133">
        <v>95.7</v>
      </c>
      <c r="D133">
        <v>1</v>
      </c>
      <c r="E133">
        <v>0</v>
      </c>
      <c r="H133" s="2"/>
    </row>
    <row r="134" spans="1:8" ht="15">
      <c r="A134" t="s">
        <v>84</v>
      </c>
      <c r="B134" t="s">
        <v>109</v>
      </c>
      <c r="C134">
        <v>183</v>
      </c>
      <c r="D134">
        <v>1</v>
      </c>
      <c r="E134">
        <v>179.34</v>
      </c>
      <c r="G134">
        <v>3</v>
      </c>
      <c r="H134" s="2"/>
    </row>
    <row r="135" spans="1:8" ht="15">
      <c r="A135" t="s">
        <v>84</v>
      </c>
      <c r="B135" t="s">
        <v>86</v>
      </c>
      <c r="C135">
        <v>102</v>
      </c>
      <c r="D135">
        <v>1</v>
      </c>
      <c r="E135">
        <v>99.96</v>
      </c>
      <c r="G135">
        <v>3</v>
      </c>
      <c r="H135" s="2"/>
    </row>
    <row r="136" spans="1:8" ht="15">
      <c r="A136" t="s">
        <v>84</v>
      </c>
      <c r="B136" t="s">
        <v>87</v>
      </c>
      <c r="C136">
        <v>48</v>
      </c>
      <c r="D136">
        <v>2</v>
      </c>
      <c r="E136">
        <v>0</v>
      </c>
      <c r="H136" s="2"/>
    </row>
    <row r="137" spans="1:8" ht="15">
      <c r="A137" t="s">
        <v>84</v>
      </c>
      <c r="B137" t="s">
        <v>88</v>
      </c>
      <c r="C137">
        <v>167</v>
      </c>
      <c r="D137">
        <v>1</v>
      </c>
      <c r="E137">
        <v>163.66</v>
      </c>
      <c r="G137">
        <v>3</v>
      </c>
      <c r="H137" s="2"/>
    </row>
    <row r="138" spans="1:8" ht="15">
      <c r="A138" t="s">
        <v>84</v>
      </c>
      <c r="B138" t="s">
        <v>89</v>
      </c>
      <c r="C138">
        <v>38</v>
      </c>
      <c r="D138">
        <v>1</v>
      </c>
      <c r="E138">
        <v>0</v>
      </c>
      <c r="H138" s="2"/>
    </row>
    <row r="139" spans="1:8" ht="15">
      <c r="A139" t="s">
        <v>84</v>
      </c>
      <c r="B139" t="s">
        <v>90</v>
      </c>
      <c r="C139">
        <v>95</v>
      </c>
      <c r="D139">
        <v>1</v>
      </c>
      <c r="E139">
        <v>93.1</v>
      </c>
      <c r="G139">
        <v>3</v>
      </c>
      <c r="H139" s="2"/>
    </row>
    <row r="140" spans="1:8" ht="15">
      <c r="A140" t="s">
        <v>84</v>
      </c>
      <c r="B140" t="s">
        <v>91</v>
      </c>
      <c r="C140">
        <v>42</v>
      </c>
      <c r="D140">
        <v>1</v>
      </c>
      <c r="E140">
        <v>41.16</v>
      </c>
      <c r="G140">
        <v>3</v>
      </c>
      <c r="H140" s="2"/>
    </row>
    <row r="141" spans="1:8" ht="15">
      <c r="A141" t="s">
        <v>84</v>
      </c>
      <c r="B141" t="s">
        <v>92</v>
      </c>
      <c r="C141">
        <v>114</v>
      </c>
      <c r="D141">
        <v>1</v>
      </c>
      <c r="E141">
        <v>0</v>
      </c>
      <c r="H141" s="2"/>
    </row>
    <row r="142" spans="1:9" ht="15">
      <c r="A142" t="s">
        <v>84</v>
      </c>
      <c r="B142" t="s">
        <v>107</v>
      </c>
      <c r="C142">
        <v>55</v>
      </c>
      <c r="D142">
        <v>1</v>
      </c>
      <c r="E142">
        <v>53.9</v>
      </c>
      <c r="G142">
        <v>3</v>
      </c>
      <c r="H142" s="2"/>
      <c r="I142" s="2"/>
    </row>
    <row r="143" spans="1:9" ht="15">
      <c r="A143" t="s">
        <v>84</v>
      </c>
      <c r="B143" s="1" t="s">
        <v>93</v>
      </c>
      <c r="C143">
        <v>267</v>
      </c>
      <c r="D143">
        <v>1</v>
      </c>
      <c r="E143">
        <v>261.66</v>
      </c>
      <c r="G143">
        <v>3</v>
      </c>
      <c r="H143" s="2"/>
      <c r="I143" s="2">
        <v>-28.5</v>
      </c>
    </row>
    <row r="144" spans="1:10" ht="15">
      <c r="A144" t="s">
        <v>84</v>
      </c>
      <c r="B144" s="2"/>
      <c r="C144">
        <v>22.6</v>
      </c>
      <c r="D144">
        <v>5</v>
      </c>
      <c r="E144">
        <v>55.37</v>
      </c>
      <c r="G144">
        <v>7.5</v>
      </c>
      <c r="H144" s="2"/>
      <c r="I144" s="2"/>
      <c r="J144" s="2"/>
    </row>
    <row r="145" spans="1:9" ht="15">
      <c r="A145" s="2" t="s">
        <v>84</v>
      </c>
      <c r="B145" t="s">
        <v>49</v>
      </c>
      <c r="C145" s="2"/>
      <c r="D145" s="2"/>
      <c r="E145" s="2">
        <f>SUM(E133:E144)</f>
        <v>948.15</v>
      </c>
      <c r="F145" s="2">
        <v>1062</v>
      </c>
      <c r="G145" s="2">
        <f>SUM(G134:G144)</f>
        <v>28.5</v>
      </c>
      <c r="H145" s="2">
        <v>1062</v>
      </c>
      <c r="I145" s="2"/>
    </row>
    <row r="146" spans="1:9" ht="15">
      <c r="A146" t="s">
        <v>48</v>
      </c>
      <c r="B146" t="s">
        <v>110</v>
      </c>
      <c r="C146">
        <v>229</v>
      </c>
      <c r="D146">
        <v>1</v>
      </c>
      <c r="E146">
        <v>224.42</v>
      </c>
      <c r="G146">
        <v>3</v>
      </c>
      <c r="H146" s="2"/>
      <c r="I146" s="2"/>
    </row>
    <row r="147" spans="1:9" ht="15">
      <c r="A147" t="s">
        <v>48</v>
      </c>
      <c r="B147" t="s">
        <v>50</v>
      </c>
      <c r="C147">
        <v>47.5</v>
      </c>
      <c r="D147">
        <v>4</v>
      </c>
      <c r="E147">
        <v>186.2</v>
      </c>
      <c r="G147">
        <v>6</v>
      </c>
      <c r="H147" s="2"/>
      <c r="I147" s="2">
        <v>-12</v>
      </c>
    </row>
    <row r="148" spans="1:8" ht="15">
      <c r="A148" t="s">
        <v>48</v>
      </c>
      <c r="B148" s="2"/>
      <c r="C148">
        <v>19.3</v>
      </c>
      <c r="D148">
        <v>5</v>
      </c>
      <c r="E148">
        <v>103.39</v>
      </c>
      <c r="G148">
        <v>7.5</v>
      </c>
      <c r="H148" s="2"/>
    </row>
    <row r="149" spans="1:8" ht="15">
      <c r="A149" s="2" t="s">
        <v>48</v>
      </c>
      <c r="B149" t="s">
        <v>18</v>
      </c>
      <c r="C149" s="2"/>
      <c r="D149" s="2"/>
      <c r="E149" s="2">
        <f>SUM(E146:E148)</f>
        <v>514.01</v>
      </c>
      <c r="F149" s="2">
        <v>575.7</v>
      </c>
      <c r="G149" s="2">
        <f>SUM(G146:G148)</f>
        <v>16.5</v>
      </c>
      <c r="H149" s="2">
        <v>580</v>
      </c>
    </row>
    <row r="150" spans="1:8" ht="15">
      <c r="A150" t="s">
        <v>17</v>
      </c>
      <c r="B150" t="s">
        <v>19</v>
      </c>
      <c r="C150">
        <v>480</v>
      </c>
      <c r="D150">
        <v>1</v>
      </c>
      <c r="E150">
        <v>470.4</v>
      </c>
      <c r="G150">
        <v>3</v>
      </c>
      <c r="H150" s="2"/>
    </row>
    <row r="151" spans="1:8" ht="15">
      <c r="A151" t="s">
        <v>17</v>
      </c>
      <c r="B151" t="s">
        <v>99</v>
      </c>
      <c r="C151">
        <v>860</v>
      </c>
      <c r="D151">
        <v>1</v>
      </c>
      <c r="E151">
        <v>842.8</v>
      </c>
      <c r="G151">
        <v>3</v>
      </c>
      <c r="H151" s="2"/>
    </row>
    <row r="152" spans="1:8" ht="15">
      <c r="A152" t="s">
        <v>17</v>
      </c>
      <c r="B152" t="s">
        <v>100</v>
      </c>
      <c r="C152">
        <v>145</v>
      </c>
      <c r="D152">
        <v>2</v>
      </c>
      <c r="E152">
        <v>0</v>
      </c>
      <c r="H152" s="2"/>
    </row>
    <row r="153" spans="1:8" ht="15">
      <c r="A153" t="s">
        <v>17</v>
      </c>
      <c r="B153" t="s">
        <v>101</v>
      </c>
      <c r="C153">
        <v>145</v>
      </c>
      <c r="D153">
        <v>2</v>
      </c>
      <c r="E153">
        <v>0</v>
      </c>
      <c r="H153" s="2"/>
    </row>
    <row r="154" spans="1:9" ht="15">
      <c r="A154" t="s">
        <v>17</v>
      </c>
      <c r="B154" t="s">
        <v>102</v>
      </c>
      <c r="C154">
        <v>150</v>
      </c>
      <c r="D154">
        <v>1</v>
      </c>
      <c r="E154">
        <v>0</v>
      </c>
      <c r="H154" s="2"/>
      <c r="I154" s="2">
        <v>73</v>
      </c>
    </row>
    <row r="155" spans="1:8" ht="15">
      <c r="A155" t="s">
        <v>17</v>
      </c>
      <c r="B155" s="2"/>
      <c r="C155">
        <v>143</v>
      </c>
      <c r="D155">
        <v>1</v>
      </c>
      <c r="E155">
        <v>0</v>
      </c>
      <c r="H155" s="2"/>
    </row>
    <row r="156" spans="1:8" ht="15">
      <c r="A156" s="2" t="s">
        <v>17</v>
      </c>
      <c r="B156" t="s">
        <v>42</v>
      </c>
      <c r="C156" s="2"/>
      <c r="D156" s="2"/>
      <c r="E156" s="2">
        <f>SUM(E150:E155)</f>
        <v>1313.1999999999998</v>
      </c>
      <c r="F156" s="2">
        <v>1470.8</v>
      </c>
      <c r="G156" s="2">
        <v>6</v>
      </c>
      <c r="H156" s="2">
        <v>1550</v>
      </c>
    </row>
    <row r="157" spans="1:9" ht="15">
      <c r="A157" t="s">
        <v>41</v>
      </c>
      <c r="C157">
        <v>137</v>
      </c>
      <c r="D157">
        <v>1</v>
      </c>
      <c r="E157">
        <v>0</v>
      </c>
      <c r="I157" s="2"/>
    </row>
    <row r="158" ht="15">
      <c r="A158" t="s">
        <v>41</v>
      </c>
    </row>
    <row r="160" ht="15">
      <c r="H160" s="2"/>
    </row>
  </sheetData>
  <sheetProtection/>
  <hyperlinks>
    <hyperlink ref="A118" r:id="rId1" display="К@либри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27.8515625" style="0" customWidth="1"/>
    <col min="2" max="2" width="50.14062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2" ht="15">
      <c r="A2" t="s">
        <v>197</v>
      </c>
      <c r="B2" t="s">
        <v>198</v>
      </c>
    </row>
    <row r="3" spans="1:2" ht="15">
      <c r="A3" t="s">
        <v>197</v>
      </c>
      <c r="B3" t="s">
        <v>203</v>
      </c>
    </row>
    <row r="4" ht="15">
      <c r="A4" t="s">
        <v>197</v>
      </c>
    </row>
    <row r="5" spans="1:7" ht="15">
      <c r="A5" s="5" t="s">
        <v>175</v>
      </c>
      <c r="B5" s="5" t="s">
        <v>176</v>
      </c>
      <c r="C5" s="5"/>
      <c r="D5" s="5"/>
      <c r="E5" s="5"/>
      <c r="F5" s="5"/>
      <c r="G5" s="5"/>
    </row>
    <row r="6" spans="1:2" ht="15">
      <c r="A6" t="s">
        <v>175</v>
      </c>
      <c r="B6" t="s">
        <v>177</v>
      </c>
    </row>
    <row r="7" spans="1:2" ht="15">
      <c r="A7" t="s">
        <v>175</v>
      </c>
      <c r="B7" t="s">
        <v>178</v>
      </c>
    </row>
    <row r="8" spans="1:2" ht="15">
      <c r="A8" s="5" t="s">
        <v>175</v>
      </c>
      <c r="B8" t="s">
        <v>179</v>
      </c>
    </row>
    <row r="9" spans="1:2" ht="15">
      <c r="A9" s="5" t="s">
        <v>175</v>
      </c>
      <c r="B9" t="s">
        <v>180</v>
      </c>
    </row>
    <row r="10" spans="1:2" ht="15">
      <c r="A10" s="5" t="s">
        <v>175</v>
      </c>
      <c r="B10" t="s">
        <v>181</v>
      </c>
    </row>
    <row r="11" spans="1:2" ht="15">
      <c r="A11" t="s">
        <v>175</v>
      </c>
      <c r="B11" t="s">
        <v>182</v>
      </c>
    </row>
    <row r="12" spans="1:2" ht="15">
      <c r="A12" t="s">
        <v>175</v>
      </c>
      <c r="B12" t="s">
        <v>183</v>
      </c>
    </row>
    <row r="13" spans="1:2" ht="15">
      <c r="A13" t="s">
        <v>175</v>
      </c>
      <c r="B13" t="s">
        <v>184</v>
      </c>
    </row>
    <row r="14" spans="1:2" ht="15">
      <c r="A14" t="s">
        <v>175</v>
      </c>
      <c r="B14" t="s">
        <v>185</v>
      </c>
    </row>
    <row r="15" spans="1:2" ht="15">
      <c r="A15" s="5" t="s">
        <v>175</v>
      </c>
      <c r="B15" t="s">
        <v>186</v>
      </c>
    </row>
    <row r="16" spans="1:2" ht="15">
      <c r="A16" s="5" t="s">
        <v>175</v>
      </c>
      <c r="B16" t="s">
        <v>187</v>
      </c>
    </row>
    <row r="17" spans="1:2" ht="15">
      <c r="A17" s="5" t="s">
        <v>175</v>
      </c>
      <c r="B17" t="s">
        <v>188</v>
      </c>
    </row>
    <row r="18" spans="1:2" ht="15">
      <c r="A18" s="5" t="s">
        <v>175</v>
      </c>
      <c r="B18" t="s">
        <v>189</v>
      </c>
    </row>
    <row r="19" spans="1:2" ht="15">
      <c r="A19" s="5" t="s">
        <v>175</v>
      </c>
      <c r="B19" t="s">
        <v>190</v>
      </c>
    </row>
    <row r="20" spans="1:2" ht="15">
      <c r="A20" s="5" t="s">
        <v>175</v>
      </c>
      <c r="B20" t="s">
        <v>191</v>
      </c>
    </row>
    <row r="21" ht="15">
      <c r="A21" s="5" t="s">
        <v>175</v>
      </c>
    </row>
    <row r="22" spans="1:2" ht="15">
      <c r="A22" s="5" t="s">
        <v>232</v>
      </c>
      <c r="B22" s="6" t="s">
        <v>264</v>
      </c>
    </row>
    <row r="23" spans="1:2" ht="15">
      <c r="A23" t="s">
        <v>232</v>
      </c>
      <c r="B23" s="6" t="s">
        <v>265</v>
      </c>
    </row>
    <row r="24" spans="1:2" ht="15">
      <c r="A24" t="s">
        <v>232</v>
      </c>
      <c r="B24" s="6" t="s">
        <v>266</v>
      </c>
    </row>
    <row r="25" spans="1:2" ht="15">
      <c r="A25" s="5" t="s">
        <v>232</v>
      </c>
      <c r="B25" s="6" t="s">
        <v>267</v>
      </c>
    </row>
    <row r="26" spans="1:2" ht="15">
      <c r="A26" s="5" t="s">
        <v>232</v>
      </c>
      <c r="B26" s="6" t="s">
        <v>268</v>
      </c>
    </row>
    <row r="27" spans="1:2" ht="15">
      <c r="A27" s="5" t="s">
        <v>232</v>
      </c>
      <c r="B27" s="6" t="s">
        <v>269</v>
      </c>
    </row>
    <row r="28" spans="1:2" ht="15">
      <c r="A28" t="s">
        <v>232</v>
      </c>
      <c r="B28" s="6" t="s">
        <v>270</v>
      </c>
    </row>
    <row r="29" ht="15">
      <c r="A29" t="s">
        <v>232</v>
      </c>
    </row>
    <row r="30" spans="1:2" ht="15">
      <c r="A30" s="5" t="s">
        <v>117</v>
      </c>
      <c r="B30" t="s">
        <v>118</v>
      </c>
    </row>
    <row r="31" spans="1:2" ht="15">
      <c r="A31" s="5" t="s">
        <v>117</v>
      </c>
      <c r="B31" t="s">
        <v>217</v>
      </c>
    </row>
    <row r="32" spans="1:2" ht="15">
      <c r="A32" s="5" t="s">
        <v>117</v>
      </c>
      <c r="B32" t="s">
        <v>218</v>
      </c>
    </row>
    <row r="33" spans="1:2" ht="15">
      <c r="A33" s="5" t="s">
        <v>117</v>
      </c>
      <c r="B33" t="s">
        <v>237</v>
      </c>
    </row>
    <row r="34" spans="1:2" ht="15">
      <c r="A34" t="s">
        <v>115</v>
      </c>
      <c r="B34" t="s">
        <v>116</v>
      </c>
    </row>
    <row r="35" spans="1:2" ht="15">
      <c r="A35" t="s">
        <v>115</v>
      </c>
      <c r="B35" t="s">
        <v>271</v>
      </c>
    </row>
    <row r="36" spans="1:8" ht="15">
      <c r="A36" s="5" t="s">
        <v>115</v>
      </c>
      <c r="B36" s="5"/>
      <c r="C36" s="5"/>
      <c r="D36" s="5"/>
      <c r="E36" s="5"/>
      <c r="F36" s="5"/>
      <c r="G36" s="5"/>
      <c r="H36" s="5"/>
    </row>
    <row r="37" spans="1:4" ht="15">
      <c r="A37" s="5" t="s">
        <v>225</v>
      </c>
      <c r="B37" t="s">
        <v>226</v>
      </c>
      <c r="D37">
        <v>3</v>
      </c>
    </row>
    <row r="38" spans="1:8" ht="15">
      <c r="A38" s="5" t="s">
        <v>225</v>
      </c>
      <c r="B38" s="5"/>
      <c r="C38" s="5"/>
      <c r="D38" s="5"/>
      <c r="E38" s="5"/>
      <c r="F38" s="5"/>
      <c r="G38" s="5"/>
      <c r="H38" s="5"/>
    </row>
    <row r="39" spans="1:2" ht="15">
      <c r="A39" s="5" t="s">
        <v>38</v>
      </c>
      <c r="B39" t="s">
        <v>357</v>
      </c>
    </row>
    <row r="40" spans="1:2" ht="15">
      <c r="A40" s="5" t="s">
        <v>38</v>
      </c>
      <c r="B40" t="s">
        <v>358</v>
      </c>
    </row>
    <row r="41" spans="1:2" ht="15">
      <c r="A41" s="5" t="s">
        <v>38</v>
      </c>
      <c r="B41" t="s">
        <v>359</v>
      </c>
    </row>
    <row r="42" ht="15">
      <c r="A42" t="s">
        <v>38</v>
      </c>
    </row>
    <row r="43" spans="1:2" ht="15">
      <c r="A43" s="5" t="s">
        <v>204</v>
      </c>
      <c r="B43" t="s">
        <v>205</v>
      </c>
    </row>
    <row r="44" spans="1:8" ht="15">
      <c r="A44" s="5" t="s">
        <v>204</v>
      </c>
      <c r="B44" s="5" t="s">
        <v>206</v>
      </c>
      <c r="C44" s="5"/>
      <c r="D44" s="5"/>
      <c r="E44" s="5"/>
      <c r="F44" s="5"/>
      <c r="G44" s="5"/>
      <c r="H44" s="5"/>
    </row>
    <row r="45" spans="1:8" ht="15">
      <c r="A45" s="5" t="s">
        <v>204</v>
      </c>
      <c r="B45" s="5"/>
      <c r="C45" s="5"/>
      <c r="D45" s="5"/>
      <c r="E45" s="5"/>
      <c r="F45" s="5"/>
      <c r="G45" s="5"/>
      <c r="H45" s="5"/>
    </row>
    <row r="46" spans="1:8" ht="15">
      <c r="A46" s="5" t="s">
        <v>222</v>
      </c>
      <c r="B46" s="5" t="s">
        <v>223</v>
      </c>
      <c r="C46" s="5"/>
      <c r="D46" s="5"/>
      <c r="E46" s="5"/>
      <c r="F46" s="5"/>
      <c r="G46" s="5"/>
      <c r="H46" s="5"/>
    </row>
    <row r="47" spans="1:8" ht="15">
      <c r="A47" s="5" t="s">
        <v>222</v>
      </c>
      <c r="B47" s="5" t="s">
        <v>224</v>
      </c>
      <c r="C47" s="5"/>
      <c r="D47" s="5"/>
      <c r="E47" s="5"/>
      <c r="F47" s="5"/>
      <c r="G47" s="5"/>
      <c r="H47" s="5"/>
    </row>
    <row r="48" spans="1:8" ht="15">
      <c r="A48" s="5" t="s">
        <v>222</v>
      </c>
      <c r="B48" s="5" t="s">
        <v>274</v>
      </c>
      <c r="C48" s="5"/>
      <c r="D48" s="5"/>
      <c r="E48" s="5"/>
      <c r="F48" s="5"/>
      <c r="G48" s="5"/>
      <c r="H48" s="5"/>
    </row>
    <row r="49" spans="1:8" ht="15">
      <c r="A49" s="5" t="s">
        <v>222</v>
      </c>
      <c r="B49" s="5" t="s">
        <v>275</v>
      </c>
      <c r="C49" s="5"/>
      <c r="D49" s="5"/>
      <c r="E49" s="5"/>
      <c r="F49" s="5"/>
      <c r="G49" s="5"/>
      <c r="H49" s="5"/>
    </row>
    <row r="50" spans="1:8" ht="45">
      <c r="A50" s="5" t="s">
        <v>222</v>
      </c>
      <c r="B50" s="7" t="s">
        <v>276</v>
      </c>
      <c r="C50" s="5"/>
      <c r="D50" s="5"/>
      <c r="E50" s="5"/>
      <c r="F50" s="5"/>
      <c r="G50" s="5"/>
      <c r="H50" s="5"/>
    </row>
    <row r="51" spans="1:8" ht="30">
      <c r="A51" s="5" t="s">
        <v>222</v>
      </c>
      <c r="B51" s="7" t="s">
        <v>277</v>
      </c>
      <c r="C51" s="5"/>
      <c r="D51" s="5"/>
      <c r="E51" s="5"/>
      <c r="F51" s="5"/>
      <c r="G51" s="5"/>
      <c r="H51" s="5"/>
    </row>
    <row r="52" spans="1:8" ht="15">
      <c r="A52" s="5" t="s">
        <v>222</v>
      </c>
      <c r="B52" s="5" t="s">
        <v>278</v>
      </c>
      <c r="C52" s="5"/>
      <c r="D52" s="5">
        <v>2</v>
      </c>
      <c r="E52" s="5"/>
      <c r="F52" s="5"/>
      <c r="G52" s="5"/>
      <c r="H52" s="5"/>
    </row>
    <row r="53" spans="1:8" ht="15">
      <c r="A53" s="5" t="s">
        <v>222</v>
      </c>
      <c r="B53" s="5" t="s">
        <v>303</v>
      </c>
      <c r="C53" s="5"/>
      <c r="D53" s="5"/>
      <c r="E53" s="5"/>
      <c r="F53" s="5"/>
      <c r="G53" s="5"/>
      <c r="H53" s="5"/>
    </row>
    <row r="54" spans="1:8" ht="15">
      <c r="A54" s="5" t="s">
        <v>222</v>
      </c>
      <c r="B54" s="5" t="s">
        <v>304</v>
      </c>
      <c r="C54" s="5"/>
      <c r="D54" s="5"/>
      <c r="E54" s="5"/>
      <c r="F54" s="5"/>
      <c r="G54" s="5"/>
      <c r="H54" s="5"/>
    </row>
    <row r="55" spans="1:8" ht="15">
      <c r="A55" s="5" t="s">
        <v>222</v>
      </c>
      <c r="B55" s="5" t="s">
        <v>305</v>
      </c>
      <c r="C55" s="5"/>
      <c r="D55" s="5"/>
      <c r="E55" s="5"/>
      <c r="F55" s="5"/>
      <c r="G55" s="5"/>
      <c r="H55" s="5"/>
    </row>
    <row r="56" spans="1:8" ht="15">
      <c r="A56" s="5" t="s">
        <v>222</v>
      </c>
      <c r="B56" s="5" t="s">
        <v>314</v>
      </c>
      <c r="C56" s="5"/>
      <c r="D56" s="5"/>
      <c r="E56" s="5"/>
      <c r="F56" s="5"/>
      <c r="G56" s="5"/>
      <c r="H56" s="5"/>
    </row>
    <row r="57" spans="1:2" ht="15">
      <c r="A57" s="5" t="s">
        <v>222</v>
      </c>
      <c r="B57" t="s">
        <v>315</v>
      </c>
    </row>
    <row r="58" spans="1:2" ht="15">
      <c r="A58" s="5" t="s">
        <v>222</v>
      </c>
      <c r="B58" t="s">
        <v>316</v>
      </c>
    </row>
    <row r="59" spans="1:2" ht="15">
      <c r="A59" s="5" t="s">
        <v>222</v>
      </c>
      <c r="B59" t="s">
        <v>317</v>
      </c>
    </row>
    <row r="60" spans="1:2" ht="15">
      <c r="A60" t="s">
        <v>222</v>
      </c>
      <c r="B60" t="s">
        <v>318</v>
      </c>
    </row>
    <row r="61" ht="15">
      <c r="A61" s="5" t="s">
        <v>222</v>
      </c>
    </row>
    <row r="62" spans="1:2" ht="15">
      <c r="A62" s="5" t="s">
        <v>201</v>
      </c>
      <c r="B62" t="s">
        <v>202</v>
      </c>
    </row>
    <row r="63" spans="1:2" ht="15">
      <c r="A63" s="5" t="s">
        <v>234</v>
      </c>
      <c r="B63" t="s">
        <v>235</v>
      </c>
    </row>
    <row r="64" spans="1:2" ht="15">
      <c r="A64" t="s">
        <v>234</v>
      </c>
      <c r="B64" t="s">
        <v>236</v>
      </c>
    </row>
    <row r="65" ht="15">
      <c r="A65" t="s">
        <v>234</v>
      </c>
    </row>
    <row r="66" spans="1:2" ht="15">
      <c r="A66" s="5" t="s">
        <v>140</v>
      </c>
      <c r="B66" t="s">
        <v>141</v>
      </c>
    </row>
    <row r="67" spans="1:2" ht="15">
      <c r="A67" s="5" t="s">
        <v>140</v>
      </c>
      <c r="B67" t="s">
        <v>209</v>
      </c>
    </row>
    <row r="68" spans="1:2" ht="15">
      <c r="A68" s="5" t="s">
        <v>140</v>
      </c>
      <c r="B68" t="s">
        <v>210</v>
      </c>
    </row>
    <row r="69" spans="1:2" ht="15">
      <c r="A69" s="5" t="s">
        <v>140</v>
      </c>
      <c r="B69" t="s">
        <v>211</v>
      </c>
    </row>
    <row r="70" ht="15">
      <c r="A70" s="5" t="s">
        <v>140</v>
      </c>
    </row>
    <row r="71" spans="1:4" ht="15">
      <c r="A71" s="5" t="s">
        <v>166</v>
      </c>
      <c r="B71" t="s">
        <v>164</v>
      </c>
      <c r="D71">
        <v>2</v>
      </c>
    </row>
    <row r="72" spans="1:2" ht="15">
      <c r="A72" s="5" t="s">
        <v>166</v>
      </c>
      <c r="B72" t="s">
        <v>165</v>
      </c>
    </row>
    <row r="73" spans="1:2" ht="15">
      <c r="A73" s="5" t="s">
        <v>166</v>
      </c>
      <c r="B73" t="s">
        <v>167</v>
      </c>
    </row>
    <row r="74" spans="1:2" ht="15">
      <c r="A74" s="5" t="s">
        <v>166</v>
      </c>
      <c r="B74" t="s">
        <v>168</v>
      </c>
    </row>
    <row r="75" spans="1:2" ht="15">
      <c r="A75" s="5" t="s">
        <v>166</v>
      </c>
      <c r="B75" t="s">
        <v>169</v>
      </c>
    </row>
    <row r="76" spans="1:2" ht="15">
      <c r="A76" s="5" t="s">
        <v>166</v>
      </c>
      <c r="B76" t="s">
        <v>170</v>
      </c>
    </row>
    <row r="77" spans="1:4" ht="15">
      <c r="A77" s="5" t="s">
        <v>166</v>
      </c>
      <c r="B77" t="s">
        <v>216</v>
      </c>
      <c r="D77">
        <v>2</v>
      </c>
    </row>
    <row r="78" ht="15">
      <c r="A78" t="s">
        <v>166</v>
      </c>
    </row>
    <row r="79" spans="1:2" ht="15">
      <c r="A79" s="5" t="s">
        <v>344</v>
      </c>
      <c r="B79" t="s">
        <v>345</v>
      </c>
    </row>
    <row r="80" spans="1:2" ht="15">
      <c r="A80" s="5" t="s">
        <v>344</v>
      </c>
      <c r="B80" t="s">
        <v>346</v>
      </c>
    </row>
    <row r="81" spans="1:2" ht="15">
      <c r="A81" t="s">
        <v>344</v>
      </c>
      <c r="B81" t="s">
        <v>347</v>
      </c>
    </row>
    <row r="82" spans="1:2" ht="15">
      <c r="A82" t="s">
        <v>344</v>
      </c>
      <c r="B82" t="s">
        <v>348</v>
      </c>
    </row>
    <row r="83" spans="1:2" ht="15">
      <c r="A83" s="5" t="s">
        <v>344</v>
      </c>
      <c r="B83" t="s">
        <v>349</v>
      </c>
    </row>
    <row r="84" spans="1:9" ht="15">
      <c r="A84" s="5" t="s">
        <v>344</v>
      </c>
      <c r="B84" s="5"/>
      <c r="C84" s="5"/>
      <c r="D84" s="5"/>
      <c r="E84" s="5"/>
      <c r="F84" s="5"/>
      <c r="G84" s="5"/>
      <c r="H84" s="5"/>
      <c r="I84" s="5"/>
    </row>
    <row r="85" spans="1:9" ht="15">
      <c r="A85" s="5" t="s">
        <v>121</v>
      </c>
      <c r="B85" s="5" t="s">
        <v>122</v>
      </c>
      <c r="C85" s="5"/>
      <c r="D85" s="5"/>
      <c r="E85" s="5"/>
      <c r="F85" s="5"/>
      <c r="G85" s="5"/>
      <c r="H85" s="5"/>
      <c r="I85" s="5"/>
    </row>
    <row r="86" spans="1:2" ht="15">
      <c r="A86" s="5" t="s">
        <v>121</v>
      </c>
      <c r="B86" t="s">
        <v>123</v>
      </c>
    </row>
    <row r="87" spans="1:9" ht="15">
      <c r="A87" s="5" t="s">
        <v>121</v>
      </c>
      <c r="B87" t="s">
        <v>124</v>
      </c>
      <c r="I87" s="5"/>
    </row>
    <row r="88" spans="1:2" ht="15">
      <c r="A88" s="5" t="s">
        <v>121</v>
      </c>
      <c r="B88" t="s">
        <v>125</v>
      </c>
    </row>
    <row r="89" spans="1:2" ht="15">
      <c r="A89" s="5" t="s">
        <v>121</v>
      </c>
      <c r="B89" t="s">
        <v>126</v>
      </c>
    </row>
    <row r="90" spans="1:2" ht="15">
      <c r="A90" s="5" t="s">
        <v>121</v>
      </c>
      <c r="B90" t="s">
        <v>127</v>
      </c>
    </row>
    <row r="91" spans="1:8" ht="15">
      <c r="A91" s="5" t="s">
        <v>121</v>
      </c>
      <c r="B91" s="5" t="s">
        <v>128</v>
      </c>
      <c r="C91" s="5"/>
      <c r="D91" s="5"/>
      <c r="E91" s="5"/>
      <c r="F91" s="5"/>
      <c r="G91" s="5"/>
      <c r="H91" s="5"/>
    </row>
    <row r="92" spans="1:8" ht="15">
      <c r="A92" s="5" t="s">
        <v>121</v>
      </c>
      <c r="B92" s="5" t="s">
        <v>129</v>
      </c>
      <c r="C92" s="5"/>
      <c r="D92" s="5"/>
      <c r="E92" s="5"/>
      <c r="F92" s="5"/>
      <c r="G92" s="5"/>
      <c r="H92" s="5"/>
    </row>
    <row r="93" spans="1:2" ht="15">
      <c r="A93" s="5" t="s">
        <v>121</v>
      </c>
      <c r="B93" t="s">
        <v>130</v>
      </c>
    </row>
    <row r="94" spans="1:8" ht="15">
      <c r="A94" s="5" t="s">
        <v>121</v>
      </c>
      <c r="B94" s="5" t="s">
        <v>302</v>
      </c>
      <c r="C94" s="5"/>
      <c r="D94" s="5"/>
      <c r="E94" s="5"/>
      <c r="F94" s="5"/>
      <c r="G94" s="5"/>
      <c r="H94" s="5"/>
    </row>
    <row r="95" ht="15">
      <c r="A95" t="s">
        <v>121</v>
      </c>
    </row>
    <row r="96" spans="1:2" ht="15">
      <c r="A96" s="5" t="s">
        <v>192</v>
      </c>
      <c r="B96" t="s">
        <v>193</v>
      </c>
    </row>
    <row r="97" spans="1:2" ht="15">
      <c r="A97" s="5" t="s">
        <v>192</v>
      </c>
      <c r="B97" t="s">
        <v>194</v>
      </c>
    </row>
    <row r="98" spans="1:2" ht="15">
      <c r="A98" s="5" t="s">
        <v>192</v>
      </c>
      <c r="B98" t="s">
        <v>195</v>
      </c>
    </row>
    <row r="99" spans="1:2" ht="15">
      <c r="A99" s="5" t="s">
        <v>192</v>
      </c>
      <c r="B99" t="s">
        <v>196</v>
      </c>
    </row>
    <row r="100" spans="1:8" ht="15">
      <c r="A100" s="5" t="s">
        <v>192</v>
      </c>
      <c r="B100" s="5" t="s">
        <v>311</v>
      </c>
      <c r="C100" s="5"/>
      <c r="D100" s="5"/>
      <c r="E100" s="5"/>
      <c r="F100" s="5"/>
      <c r="G100" s="5"/>
      <c r="H100" s="5"/>
    </row>
    <row r="101" spans="1:2" ht="15">
      <c r="A101" s="5" t="s">
        <v>192</v>
      </c>
      <c r="B101" t="s">
        <v>312</v>
      </c>
    </row>
    <row r="102" ht="15">
      <c r="A102" s="5" t="s">
        <v>192</v>
      </c>
    </row>
    <row r="103" spans="1:4" ht="15">
      <c r="A103" s="5" t="s">
        <v>238</v>
      </c>
      <c r="B103" t="s">
        <v>239</v>
      </c>
      <c r="D103">
        <v>2</v>
      </c>
    </row>
    <row r="104" ht="15">
      <c r="A104" s="5" t="s">
        <v>238</v>
      </c>
    </row>
    <row r="105" spans="1:2" ht="15">
      <c r="A105" t="s">
        <v>135</v>
      </c>
      <c r="B105" t="s">
        <v>136</v>
      </c>
    </row>
    <row r="106" spans="1:2" ht="15">
      <c r="A106" t="s">
        <v>135</v>
      </c>
      <c r="B106" t="s">
        <v>137</v>
      </c>
    </row>
    <row r="107" spans="1:2" ht="15">
      <c r="A107" s="5" t="s">
        <v>135</v>
      </c>
      <c r="B107" t="s">
        <v>138</v>
      </c>
    </row>
    <row r="108" spans="1:2" ht="15">
      <c r="A108" s="5" t="s">
        <v>135</v>
      </c>
      <c r="B108" t="s">
        <v>139</v>
      </c>
    </row>
    <row r="109" spans="1:2" ht="15">
      <c r="A109" s="5" t="s">
        <v>135</v>
      </c>
      <c r="B109" t="s">
        <v>142</v>
      </c>
    </row>
    <row r="110" ht="15">
      <c r="A110" s="5" t="s">
        <v>135</v>
      </c>
    </row>
    <row r="111" spans="1:2" ht="15">
      <c r="A111" s="5" t="s">
        <v>143</v>
      </c>
      <c r="B111" t="s">
        <v>144</v>
      </c>
    </row>
    <row r="112" spans="1:2" ht="15">
      <c r="A112" s="5" t="s">
        <v>143</v>
      </c>
      <c r="B112" t="s">
        <v>145</v>
      </c>
    </row>
    <row r="113" spans="1:2" ht="15">
      <c r="A113" s="5" t="s">
        <v>143</v>
      </c>
      <c r="B113" t="s">
        <v>146</v>
      </c>
    </row>
    <row r="114" spans="1:2" ht="15">
      <c r="A114" s="5" t="s">
        <v>143</v>
      </c>
      <c r="B114" t="s">
        <v>147</v>
      </c>
    </row>
    <row r="115" ht="15">
      <c r="A115" s="5" t="s">
        <v>143</v>
      </c>
    </row>
    <row r="116" spans="1:2" ht="15">
      <c r="A116" s="5" t="s">
        <v>143</v>
      </c>
      <c r="B116" t="s">
        <v>251</v>
      </c>
    </row>
    <row r="117" spans="1:2" ht="15">
      <c r="A117" s="5" t="s">
        <v>143</v>
      </c>
      <c r="B117" t="s">
        <v>252</v>
      </c>
    </row>
    <row r="118" spans="1:2" ht="15">
      <c r="A118" s="5" t="s">
        <v>143</v>
      </c>
      <c r="B118" t="s">
        <v>253</v>
      </c>
    </row>
    <row r="119" spans="1:2" ht="15">
      <c r="A119" s="5" t="s">
        <v>143</v>
      </c>
      <c r="B119" t="s">
        <v>254</v>
      </c>
    </row>
    <row r="120" spans="1:2" ht="15">
      <c r="A120" s="5" t="s">
        <v>143</v>
      </c>
      <c r="B120" t="s">
        <v>255</v>
      </c>
    </row>
    <row r="121" spans="1:2" ht="15">
      <c r="A121" s="5" t="s">
        <v>143</v>
      </c>
      <c r="B121" t="s">
        <v>256</v>
      </c>
    </row>
    <row r="122" spans="1:2" ht="15">
      <c r="A122" s="5" t="s">
        <v>143</v>
      </c>
      <c r="B122" t="s">
        <v>257</v>
      </c>
    </row>
    <row r="123" spans="1:2" ht="15">
      <c r="A123" t="s">
        <v>143</v>
      </c>
      <c r="B123" t="s">
        <v>258</v>
      </c>
    </row>
    <row r="124" ht="15">
      <c r="A124" s="5" t="s">
        <v>143</v>
      </c>
    </row>
    <row r="125" spans="1:2" ht="15">
      <c r="A125" s="5" t="s">
        <v>247</v>
      </c>
      <c r="B125" t="s">
        <v>248</v>
      </c>
    </row>
    <row r="126" spans="1:8" ht="15">
      <c r="A126" s="5" t="s">
        <v>247</v>
      </c>
      <c r="B126" s="5"/>
      <c r="C126" s="5"/>
      <c r="D126" s="5"/>
      <c r="E126" s="5"/>
      <c r="F126" s="5"/>
      <c r="G126" s="5"/>
      <c r="H126" s="5"/>
    </row>
    <row r="127" spans="1:2" ht="15">
      <c r="A127" s="5" t="s">
        <v>308</v>
      </c>
      <c r="B127" t="s">
        <v>306</v>
      </c>
    </row>
    <row r="128" spans="1:2" ht="15">
      <c r="A128" s="5" t="s">
        <v>308</v>
      </c>
      <c r="B128" t="s">
        <v>307</v>
      </c>
    </row>
    <row r="129" ht="15">
      <c r="A129" t="s">
        <v>308</v>
      </c>
    </row>
    <row r="130" spans="1:2" ht="15">
      <c r="A130" s="5" t="s">
        <v>30</v>
      </c>
      <c r="B130" t="s">
        <v>148</v>
      </c>
    </row>
    <row r="131" spans="1:2" ht="15">
      <c r="A131" s="5" t="s">
        <v>30</v>
      </c>
      <c r="B131" t="s">
        <v>240</v>
      </c>
    </row>
    <row r="132" spans="1:2" ht="15">
      <c r="A132" t="s">
        <v>30</v>
      </c>
      <c r="B132" t="s">
        <v>241</v>
      </c>
    </row>
    <row r="133" ht="15">
      <c r="A133" t="s">
        <v>30</v>
      </c>
    </row>
    <row r="134" spans="1:2" ht="15">
      <c r="A134" t="s">
        <v>337</v>
      </c>
      <c r="B134" t="s">
        <v>338</v>
      </c>
    </row>
    <row r="135" spans="1:2" ht="15">
      <c r="A135" t="s">
        <v>337</v>
      </c>
      <c r="B135" t="s">
        <v>339</v>
      </c>
    </row>
    <row r="136" spans="1:2" ht="15">
      <c r="A136" t="s">
        <v>337</v>
      </c>
      <c r="B136" t="s">
        <v>340</v>
      </c>
    </row>
    <row r="137" ht="15">
      <c r="A137" s="5" t="s">
        <v>337</v>
      </c>
    </row>
    <row r="138" spans="1:2" ht="15">
      <c r="A138" s="5" t="s">
        <v>227</v>
      </c>
      <c r="B138" t="s">
        <v>228</v>
      </c>
    </row>
    <row r="139" spans="1:2" ht="15">
      <c r="A139" t="s">
        <v>227</v>
      </c>
      <c r="B139" t="s">
        <v>229</v>
      </c>
    </row>
    <row r="140" spans="1:2" ht="15">
      <c r="A140" s="5" t="s">
        <v>227</v>
      </c>
      <c r="B140" t="s">
        <v>230</v>
      </c>
    </row>
    <row r="141" spans="1:2" ht="15">
      <c r="A141" s="5" t="s">
        <v>227</v>
      </c>
      <c r="B141" t="s">
        <v>231</v>
      </c>
    </row>
    <row r="142" ht="15">
      <c r="A142" t="s">
        <v>227</v>
      </c>
    </row>
    <row r="143" spans="1:2" ht="15">
      <c r="A143" t="s">
        <v>70</v>
      </c>
      <c r="B143" t="s">
        <v>244</v>
      </c>
    </row>
    <row r="144" spans="1:4" ht="15">
      <c r="A144" s="5" t="s">
        <v>70</v>
      </c>
      <c r="B144" t="s">
        <v>245</v>
      </c>
      <c r="D144">
        <v>2</v>
      </c>
    </row>
    <row r="145" spans="1:2" ht="15">
      <c r="A145" s="5" t="s">
        <v>70</v>
      </c>
      <c r="B145" t="s">
        <v>246</v>
      </c>
    </row>
    <row r="146" ht="15">
      <c r="A146" t="s">
        <v>70</v>
      </c>
    </row>
    <row r="147" spans="1:2" ht="15">
      <c r="A147" s="5" t="s">
        <v>309</v>
      </c>
      <c r="B147" s="5" t="s">
        <v>310</v>
      </c>
    </row>
    <row r="148" spans="1:2" ht="15">
      <c r="A148" s="5" t="s">
        <v>309</v>
      </c>
      <c r="B148" s="5" t="s">
        <v>341</v>
      </c>
    </row>
    <row r="149" spans="1:2" ht="15">
      <c r="A149" t="s">
        <v>309</v>
      </c>
      <c r="B149" s="5"/>
    </row>
    <row r="150" spans="1:2" ht="15">
      <c r="A150" t="s">
        <v>162</v>
      </c>
      <c r="B150" s="5" t="s">
        <v>163</v>
      </c>
    </row>
    <row r="151" spans="1:2" ht="15">
      <c r="A151" t="s">
        <v>162</v>
      </c>
      <c r="B151" s="5" t="s">
        <v>250</v>
      </c>
    </row>
    <row r="152" ht="15">
      <c r="A152" s="5" t="s">
        <v>162</v>
      </c>
    </row>
    <row r="153" spans="1:2" ht="15">
      <c r="A153" s="5" t="s">
        <v>334</v>
      </c>
      <c r="B153" t="s">
        <v>335</v>
      </c>
    </row>
    <row r="154" spans="1:2" ht="15">
      <c r="A154" s="5" t="s">
        <v>334</v>
      </c>
      <c r="B154" t="s">
        <v>336</v>
      </c>
    </row>
    <row r="155" ht="15">
      <c r="A155" s="5" t="s">
        <v>334</v>
      </c>
    </row>
    <row r="156" spans="1:2" ht="15">
      <c r="A156" t="s">
        <v>119</v>
      </c>
      <c r="B156" t="s">
        <v>120</v>
      </c>
    </row>
    <row r="157" spans="1:2" ht="15">
      <c r="A157" t="s">
        <v>212</v>
      </c>
      <c r="B157" t="s">
        <v>213</v>
      </c>
    </row>
    <row r="158" spans="1:2" ht="15">
      <c r="A158" t="s">
        <v>212</v>
      </c>
      <c r="B158" t="s">
        <v>233</v>
      </c>
    </row>
    <row r="159" ht="15">
      <c r="A159" t="s">
        <v>212</v>
      </c>
    </row>
    <row r="160" spans="1:2" ht="15">
      <c r="A160" t="s">
        <v>171</v>
      </c>
      <c r="B160" t="s">
        <v>172</v>
      </c>
    </row>
    <row r="161" spans="1:2" ht="15">
      <c r="A161" s="5" t="s">
        <v>171</v>
      </c>
      <c r="B161" t="s">
        <v>173</v>
      </c>
    </row>
    <row r="162" spans="1:2" ht="15">
      <c r="A162" s="5" t="s">
        <v>171</v>
      </c>
      <c r="B162" t="s">
        <v>174</v>
      </c>
    </row>
    <row r="163" spans="1:2" ht="15">
      <c r="A163" t="s">
        <v>171</v>
      </c>
      <c r="B163" t="s">
        <v>207</v>
      </c>
    </row>
    <row r="164" spans="1:2" ht="15">
      <c r="A164" t="s">
        <v>171</v>
      </c>
      <c r="B164" t="s">
        <v>208</v>
      </c>
    </row>
    <row r="165" spans="1:9" ht="15">
      <c r="A165" t="s">
        <v>171</v>
      </c>
      <c r="B165" t="s">
        <v>221</v>
      </c>
      <c r="I165" s="5"/>
    </row>
    <row r="166" spans="1:9" ht="15">
      <c r="A166" t="s">
        <v>171</v>
      </c>
      <c r="B166" t="s">
        <v>219</v>
      </c>
      <c r="I166" s="5"/>
    </row>
    <row r="167" spans="1:2" ht="15">
      <c r="A167" t="s">
        <v>171</v>
      </c>
      <c r="B167" t="s">
        <v>220</v>
      </c>
    </row>
    <row r="168" ht="15">
      <c r="A168" s="5" t="s">
        <v>171</v>
      </c>
    </row>
    <row r="169" spans="1:4" ht="15">
      <c r="A169" s="5" t="s">
        <v>113</v>
      </c>
      <c r="B169" t="s">
        <v>114</v>
      </c>
      <c r="C169">
        <v>52.2</v>
      </c>
      <c r="D169">
        <v>4</v>
      </c>
    </row>
    <row r="170" spans="1:6" ht="15">
      <c r="A170" s="5" t="s">
        <v>249</v>
      </c>
      <c r="B170" s="6" t="s">
        <v>259</v>
      </c>
      <c r="C170" s="5"/>
      <c r="D170" s="5"/>
      <c r="E170" s="5"/>
      <c r="F170" s="5"/>
    </row>
    <row r="171" spans="1:2" ht="15">
      <c r="A171" s="5" t="s">
        <v>249</v>
      </c>
      <c r="B171" s="6" t="s">
        <v>260</v>
      </c>
    </row>
    <row r="172" spans="1:2" ht="15">
      <c r="A172" t="s">
        <v>249</v>
      </c>
      <c r="B172" s="6" t="s">
        <v>261</v>
      </c>
    </row>
    <row r="173" spans="1:8" ht="15">
      <c r="A173" t="s">
        <v>249</v>
      </c>
      <c r="B173" s="6" t="s">
        <v>262</v>
      </c>
      <c r="G173" s="5"/>
      <c r="H173" s="5"/>
    </row>
    <row r="174" spans="1:8" ht="15">
      <c r="A174" s="5" t="s">
        <v>249</v>
      </c>
      <c r="B174" s="6" t="s">
        <v>263</v>
      </c>
      <c r="C174" s="5"/>
      <c r="D174" s="5"/>
      <c r="E174" s="5"/>
      <c r="F174" s="5"/>
      <c r="G174" s="5"/>
      <c r="H174" s="5"/>
    </row>
    <row r="175" spans="1:6" ht="15">
      <c r="A175" s="5" t="s">
        <v>249</v>
      </c>
      <c r="B175" s="5"/>
      <c r="C175" s="5"/>
      <c r="D175" s="5"/>
      <c r="E175" s="5"/>
      <c r="F175" s="5"/>
    </row>
    <row r="176" spans="1:8" ht="15">
      <c r="A176" t="s">
        <v>319</v>
      </c>
      <c r="B176" s="5" t="s">
        <v>320</v>
      </c>
      <c r="G176" s="5"/>
      <c r="H176" s="5"/>
    </row>
    <row r="177" spans="1:6" ht="15">
      <c r="A177" s="5" t="s">
        <v>319</v>
      </c>
      <c r="B177" s="5" t="s">
        <v>321</v>
      </c>
      <c r="C177" s="5"/>
      <c r="D177" s="5"/>
      <c r="E177" s="5"/>
      <c r="F177" s="5"/>
    </row>
    <row r="178" spans="1:7" ht="15">
      <c r="A178" s="5" t="s">
        <v>319</v>
      </c>
      <c r="B178" s="5" t="s">
        <v>322</v>
      </c>
      <c r="G178" s="5"/>
    </row>
    <row r="179" spans="1:6" ht="15">
      <c r="A179" s="5" t="s">
        <v>319</v>
      </c>
      <c r="B179" s="5" t="s">
        <v>323</v>
      </c>
      <c r="C179" s="5"/>
      <c r="D179" s="5"/>
      <c r="E179" s="5"/>
      <c r="F179" s="5"/>
    </row>
    <row r="180" spans="1:2" ht="15">
      <c r="A180" s="5" t="s">
        <v>319</v>
      </c>
      <c r="B180" s="5" t="s">
        <v>324</v>
      </c>
    </row>
    <row r="181" spans="1:2" ht="15">
      <c r="A181" s="5" t="s">
        <v>319</v>
      </c>
      <c r="B181" s="5" t="s">
        <v>325</v>
      </c>
    </row>
    <row r="182" spans="1:2" ht="15">
      <c r="A182" s="5" t="s">
        <v>319</v>
      </c>
      <c r="B182" s="5" t="s">
        <v>326</v>
      </c>
    </row>
    <row r="183" spans="1:2" ht="15">
      <c r="A183" s="5" t="s">
        <v>319</v>
      </c>
      <c r="B183" t="s">
        <v>327</v>
      </c>
    </row>
    <row r="184" spans="1:2" ht="15">
      <c r="A184" s="5" t="s">
        <v>319</v>
      </c>
      <c r="B184" t="s">
        <v>328</v>
      </c>
    </row>
    <row r="185" spans="1:2" ht="15">
      <c r="A185" s="5" t="s">
        <v>319</v>
      </c>
      <c r="B185" t="s">
        <v>329</v>
      </c>
    </row>
    <row r="186" spans="1:7" ht="15">
      <c r="A186" s="5" t="s">
        <v>319</v>
      </c>
      <c r="B186" t="s">
        <v>330</v>
      </c>
      <c r="G186" s="5"/>
    </row>
    <row r="187" spans="1:6" ht="15">
      <c r="A187" s="5" t="s">
        <v>319</v>
      </c>
      <c r="B187" s="5" t="s">
        <v>331</v>
      </c>
      <c r="C187" s="5"/>
      <c r="D187" s="5"/>
      <c r="E187" s="5"/>
      <c r="F187" s="5"/>
    </row>
    <row r="188" spans="1:2" ht="15">
      <c r="A188" s="5" t="s">
        <v>319</v>
      </c>
      <c r="B188" t="s">
        <v>332</v>
      </c>
    </row>
    <row r="189" spans="1:2" ht="15">
      <c r="A189" s="5" t="s">
        <v>319</v>
      </c>
      <c r="B189" t="s">
        <v>333</v>
      </c>
    </row>
    <row r="190" ht="15">
      <c r="A190" s="5" t="s">
        <v>319</v>
      </c>
    </row>
    <row r="191" spans="1:2" ht="15">
      <c r="A191" s="5" t="s">
        <v>350</v>
      </c>
      <c r="B191" t="s">
        <v>351</v>
      </c>
    </row>
    <row r="192" spans="1:2" ht="15">
      <c r="A192" s="5" t="s">
        <v>350</v>
      </c>
      <c r="B192" t="s">
        <v>352</v>
      </c>
    </row>
    <row r="193" spans="1:2" ht="15">
      <c r="A193" s="5" t="s">
        <v>350</v>
      </c>
      <c r="B193" t="s">
        <v>353</v>
      </c>
    </row>
    <row r="194" spans="1:2" ht="15">
      <c r="A194" s="5" t="s">
        <v>350</v>
      </c>
      <c r="B194" s="5" t="s">
        <v>354</v>
      </c>
    </row>
    <row r="195" spans="1:2" ht="15">
      <c r="A195" s="5" t="s">
        <v>350</v>
      </c>
      <c r="B195" s="5" t="s">
        <v>355</v>
      </c>
    </row>
    <row r="196" spans="1:2" ht="15">
      <c r="A196" s="5" t="s">
        <v>350</v>
      </c>
      <c r="B196" s="5" t="s">
        <v>356</v>
      </c>
    </row>
    <row r="197" spans="1:2" ht="15">
      <c r="A197" s="5" t="s">
        <v>350</v>
      </c>
      <c r="B197" s="5"/>
    </row>
    <row r="198" spans="1:2" ht="15">
      <c r="A198" s="5" t="s">
        <v>149</v>
      </c>
      <c r="B198" s="5" t="s">
        <v>150</v>
      </c>
    </row>
    <row r="199" spans="1:2" ht="15">
      <c r="A199" s="5" t="s">
        <v>149</v>
      </c>
      <c r="B199" s="5" t="s">
        <v>151</v>
      </c>
    </row>
    <row r="200" spans="1:2" ht="15">
      <c r="A200" s="5" t="s">
        <v>149</v>
      </c>
      <c r="B200" s="5" t="s">
        <v>152</v>
      </c>
    </row>
    <row r="201" spans="1:2" ht="15">
      <c r="A201" s="5" t="s">
        <v>149</v>
      </c>
      <c r="B201" t="s">
        <v>153</v>
      </c>
    </row>
    <row r="202" spans="1:2" ht="15">
      <c r="A202" s="5" t="s">
        <v>149</v>
      </c>
      <c r="B202" t="s">
        <v>154</v>
      </c>
    </row>
    <row r="203" spans="1:2" ht="15">
      <c r="A203" t="s">
        <v>149</v>
      </c>
      <c r="B203" t="s">
        <v>155</v>
      </c>
    </row>
    <row r="204" spans="1:2" ht="15">
      <c r="A204" s="5" t="s">
        <v>149</v>
      </c>
      <c r="B204" s="5" t="s">
        <v>156</v>
      </c>
    </row>
    <row r="205" spans="1:2" ht="15">
      <c r="A205" s="5" t="s">
        <v>149</v>
      </c>
      <c r="B205" t="s">
        <v>157</v>
      </c>
    </row>
    <row r="206" spans="1:2" ht="15">
      <c r="A206" t="s">
        <v>149</v>
      </c>
      <c r="B206" t="s">
        <v>158</v>
      </c>
    </row>
    <row r="207" spans="1:2" ht="15">
      <c r="A207" s="5" t="s">
        <v>149</v>
      </c>
      <c r="B207" t="s">
        <v>159</v>
      </c>
    </row>
    <row r="208" spans="1:2" ht="15">
      <c r="A208" s="5" t="s">
        <v>149</v>
      </c>
      <c r="B208" t="s">
        <v>160</v>
      </c>
    </row>
    <row r="209" spans="1:2" ht="15">
      <c r="A209" s="5" t="s">
        <v>149</v>
      </c>
      <c r="B209" t="s">
        <v>161</v>
      </c>
    </row>
    <row r="210" ht="15">
      <c r="A210" t="s">
        <v>149</v>
      </c>
    </row>
    <row r="211" spans="1:2" ht="15">
      <c r="A211" s="5" t="s">
        <v>17</v>
      </c>
      <c r="B211" t="s">
        <v>131</v>
      </c>
    </row>
    <row r="212" spans="1:2" ht="15">
      <c r="A212" s="5" t="s">
        <v>17</v>
      </c>
      <c r="B212" t="s">
        <v>132</v>
      </c>
    </row>
    <row r="213" spans="1:2" ht="15">
      <c r="A213" s="5" t="s">
        <v>17</v>
      </c>
      <c r="B213" t="s">
        <v>133</v>
      </c>
    </row>
    <row r="214" spans="1:2" ht="15">
      <c r="A214" s="5" t="s">
        <v>17</v>
      </c>
      <c r="B214" t="s">
        <v>134</v>
      </c>
    </row>
    <row r="215" ht="15">
      <c r="A215" s="5" t="s">
        <v>17</v>
      </c>
    </row>
    <row r="216" spans="1:2" ht="15">
      <c r="A216" t="s">
        <v>199</v>
      </c>
      <c r="B216" t="s">
        <v>200</v>
      </c>
    </row>
    <row r="217" spans="1:2" ht="15">
      <c r="A217" s="5" t="s">
        <v>199</v>
      </c>
      <c r="B217" t="s">
        <v>214</v>
      </c>
    </row>
    <row r="218" spans="1:2" ht="15">
      <c r="A218" s="5" t="s">
        <v>199</v>
      </c>
      <c r="B218" t="s">
        <v>215</v>
      </c>
    </row>
    <row r="219" spans="1:2" ht="15">
      <c r="A219" s="5" t="s">
        <v>199</v>
      </c>
      <c r="B219" t="s">
        <v>313</v>
      </c>
    </row>
    <row r="220" spans="1:2" ht="15">
      <c r="A220" s="5" t="s">
        <v>199</v>
      </c>
      <c r="B220" t="s">
        <v>342</v>
      </c>
    </row>
    <row r="221" spans="1:2" ht="15">
      <c r="A221" s="5" t="s">
        <v>199</v>
      </c>
      <c r="B221" t="s">
        <v>343</v>
      </c>
    </row>
    <row r="222" ht="15">
      <c r="A222" s="5" t="s">
        <v>199</v>
      </c>
    </row>
    <row r="223" spans="1:2" ht="15">
      <c r="A223" t="s">
        <v>242</v>
      </c>
      <c r="B223" t="s">
        <v>243</v>
      </c>
    </row>
    <row r="224" ht="15">
      <c r="A224" s="5" t="s">
        <v>242</v>
      </c>
    </row>
    <row r="225" spans="1:4" ht="15">
      <c r="A225" s="5" t="s">
        <v>272</v>
      </c>
      <c r="B225" t="s">
        <v>273</v>
      </c>
      <c r="D225">
        <v>3</v>
      </c>
    </row>
    <row r="226" ht="15">
      <c r="A226" s="5" t="s">
        <v>272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1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23.7109375" style="0" customWidth="1"/>
    <col min="2" max="2" width="68.7109375" style="0" customWidth="1"/>
    <col min="3" max="3" width="13.140625" style="0" customWidth="1"/>
  </cols>
  <sheetData>
    <row r="1" spans="1:9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6" ht="15">
      <c r="A2" s="5" t="s">
        <v>197</v>
      </c>
      <c r="B2" s="5" t="s">
        <v>203</v>
      </c>
      <c r="C2" s="5"/>
      <c r="D2" s="5"/>
      <c r="E2" s="5"/>
      <c r="F2" s="5"/>
    </row>
    <row r="3" spans="1:5" ht="15">
      <c r="A3" s="5" t="s">
        <v>197</v>
      </c>
      <c r="B3" s="5" t="s">
        <v>198</v>
      </c>
      <c r="C3" s="5">
        <v>353.28</v>
      </c>
      <c r="D3" s="5">
        <v>1</v>
      </c>
      <c r="E3" s="6">
        <v>353.28</v>
      </c>
    </row>
    <row r="4" spans="1:11" ht="15">
      <c r="A4" s="2" t="s">
        <v>197</v>
      </c>
      <c r="B4" s="2"/>
      <c r="C4" s="2"/>
      <c r="D4" s="2"/>
      <c r="E4" s="6">
        <v>353.28</v>
      </c>
      <c r="F4" s="2">
        <v>395.7</v>
      </c>
      <c r="G4" s="2"/>
      <c r="H4" s="2"/>
      <c r="I4" s="2"/>
      <c r="J4" s="2"/>
      <c r="K4" s="2"/>
    </row>
    <row r="5" spans="1:6" ht="15">
      <c r="A5" s="5" t="s">
        <v>175</v>
      </c>
      <c r="B5" s="5" t="s">
        <v>181</v>
      </c>
      <c r="C5" s="5">
        <v>912</v>
      </c>
      <c r="D5" s="5">
        <v>1</v>
      </c>
      <c r="E5" s="5">
        <v>912</v>
      </c>
      <c r="F5" s="5"/>
    </row>
    <row r="6" spans="1:6" ht="15">
      <c r="A6" s="5" t="s">
        <v>175</v>
      </c>
      <c r="B6" s="5" t="s">
        <v>190</v>
      </c>
      <c r="C6" s="5">
        <v>1080</v>
      </c>
      <c r="D6" s="5">
        <v>1</v>
      </c>
      <c r="E6" s="5">
        <v>1080</v>
      </c>
      <c r="F6" s="5"/>
    </row>
    <row r="7" spans="1:6" ht="15">
      <c r="A7" s="5" t="s">
        <v>175</v>
      </c>
      <c r="B7" s="5" t="s">
        <v>365</v>
      </c>
      <c r="C7" s="5">
        <v>0</v>
      </c>
      <c r="D7" s="5"/>
      <c r="E7" s="5"/>
      <c r="F7" s="5"/>
    </row>
    <row r="8" spans="1:6" ht="15">
      <c r="A8" s="5" t="s">
        <v>175</v>
      </c>
      <c r="B8" s="5" t="s">
        <v>184</v>
      </c>
      <c r="C8" s="5">
        <v>96</v>
      </c>
      <c r="D8" s="5">
        <v>1</v>
      </c>
      <c r="E8" s="5">
        <v>96</v>
      </c>
      <c r="F8" s="5"/>
    </row>
    <row r="9" spans="1:6" ht="15">
      <c r="A9" s="5" t="s">
        <v>175</v>
      </c>
      <c r="B9" s="5" t="s">
        <v>183</v>
      </c>
      <c r="C9" s="5">
        <v>0</v>
      </c>
      <c r="D9" s="5"/>
      <c r="E9" s="5"/>
      <c r="F9" s="5"/>
    </row>
    <row r="10" spans="1:6" ht="15">
      <c r="A10" s="5" t="s">
        <v>175</v>
      </c>
      <c r="B10" s="5" t="s">
        <v>188</v>
      </c>
      <c r="C10" s="5">
        <v>0</v>
      </c>
      <c r="D10" s="5"/>
      <c r="E10" s="5"/>
      <c r="F10" s="5"/>
    </row>
    <row r="11" spans="1:6" ht="15">
      <c r="A11" s="5" t="s">
        <v>175</v>
      </c>
      <c r="B11" s="5" t="s">
        <v>187</v>
      </c>
      <c r="C11" s="5">
        <v>0</v>
      </c>
      <c r="D11" s="5"/>
      <c r="E11" s="5"/>
      <c r="F11" s="5"/>
    </row>
    <row r="12" spans="1:6" ht="15">
      <c r="A12" s="5" t="s">
        <v>175</v>
      </c>
      <c r="B12" s="5" t="s">
        <v>182</v>
      </c>
      <c r="C12" s="5">
        <v>0</v>
      </c>
      <c r="D12" s="5"/>
      <c r="E12" s="5"/>
      <c r="F12" s="5"/>
    </row>
    <row r="13" spans="1:6" ht="15">
      <c r="A13" s="5" t="s">
        <v>175</v>
      </c>
      <c r="B13" s="5" t="s">
        <v>185</v>
      </c>
      <c r="C13" s="5">
        <v>0</v>
      </c>
      <c r="D13" s="5"/>
      <c r="E13" s="5"/>
      <c r="F13" s="5"/>
    </row>
    <row r="14" spans="1:6" ht="15">
      <c r="A14" s="5" t="s">
        <v>175</v>
      </c>
      <c r="B14" s="5" t="s">
        <v>176</v>
      </c>
      <c r="C14" s="5">
        <v>0</v>
      </c>
      <c r="D14" s="5"/>
      <c r="E14" s="5"/>
      <c r="F14" s="5"/>
    </row>
    <row r="15" spans="1:6" ht="15">
      <c r="A15" s="5" t="s">
        <v>175</v>
      </c>
      <c r="B15" s="5" t="s">
        <v>177</v>
      </c>
      <c r="C15" s="5">
        <v>0</v>
      </c>
      <c r="D15" s="5"/>
      <c r="E15" s="5"/>
      <c r="F15" s="5"/>
    </row>
    <row r="16" spans="1:6" ht="15">
      <c r="A16" s="5" t="s">
        <v>175</v>
      </c>
      <c r="B16" s="5" t="s">
        <v>178</v>
      </c>
      <c r="C16" s="5">
        <v>0</v>
      </c>
      <c r="D16" s="5"/>
      <c r="E16" s="5"/>
      <c r="F16" s="5"/>
    </row>
    <row r="17" spans="1:6" ht="15">
      <c r="A17" s="5" t="s">
        <v>175</v>
      </c>
      <c r="B17" s="5" t="s">
        <v>179</v>
      </c>
      <c r="C17" s="5">
        <v>0</v>
      </c>
      <c r="D17" s="5"/>
      <c r="E17" s="5"/>
      <c r="F17" s="5"/>
    </row>
    <row r="18" spans="1:6" ht="15">
      <c r="A18" s="5" t="s">
        <v>175</v>
      </c>
      <c r="B18" s="5" t="s">
        <v>186</v>
      </c>
      <c r="C18" s="5">
        <v>0</v>
      </c>
      <c r="D18" s="5"/>
      <c r="E18" s="5"/>
      <c r="F18" s="5"/>
    </row>
    <row r="19" spans="1:6" ht="15">
      <c r="A19" s="5" t="s">
        <v>175</v>
      </c>
      <c r="B19" s="5" t="s">
        <v>189</v>
      </c>
      <c r="C19" s="5">
        <v>0</v>
      </c>
      <c r="D19" s="5"/>
      <c r="E19" s="5"/>
      <c r="F19" s="5"/>
    </row>
    <row r="20" spans="1:6" ht="15">
      <c r="A20" s="5" t="s">
        <v>175</v>
      </c>
      <c r="B20" s="5" t="s">
        <v>191</v>
      </c>
      <c r="C20" s="5">
        <v>902.4</v>
      </c>
      <c r="D20" s="5">
        <v>1</v>
      </c>
      <c r="E20" s="5">
        <v>902.4</v>
      </c>
      <c r="F20" s="5"/>
    </row>
    <row r="21" spans="1:11" ht="15">
      <c r="A21" s="2" t="s">
        <v>175</v>
      </c>
      <c r="B21" s="2"/>
      <c r="C21" s="2"/>
      <c r="D21" s="2"/>
      <c r="E21" s="6">
        <f>SUM(C5:C20)</f>
        <v>2990.4</v>
      </c>
      <c r="F21" s="2">
        <v>3349</v>
      </c>
      <c r="G21" s="2"/>
      <c r="H21" s="2"/>
      <c r="I21" s="2"/>
      <c r="J21" s="2"/>
      <c r="K21" s="2"/>
    </row>
    <row r="22" spans="1:6" ht="15">
      <c r="A22" s="5" t="s">
        <v>232</v>
      </c>
      <c r="B22" s="6" t="s">
        <v>269</v>
      </c>
      <c r="C22" s="5">
        <v>157.44</v>
      </c>
      <c r="D22" s="5">
        <v>1</v>
      </c>
      <c r="E22" s="5">
        <v>157.44</v>
      </c>
      <c r="F22" s="5"/>
    </row>
    <row r="23" spans="1:6" ht="15">
      <c r="A23" s="5" t="s">
        <v>232</v>
      </c>
      <c r="B23" s="6" t="s">
        <v>270</v>
      </c>
      <c r="C23" s="5">
        <v>112.32</v>
      </c>
      <c r="D23" s="5">
        <v>1</v>
      </c>
      <c r="E23" s="5">
        <v>112.32</v>
      </c>
      <c r="F23" s="5"/>
    </row>
    <row r="24" spans="1:6" ht="15">
      <c r="A24" s="5" t="s">
        <v>232</v>
      </c>
      <c r="B24" s="6" t="s">
        <v>265</v>
      </c>
      <c r="C24" s="5">
        <v>44.73</v>
      </c>
      <c r="D24" s="5">
        <v>2</v>
      </c>
      <c r="E24" s="5">
        <v>89.47</v>
      </c>
      <c r="F24" s="5"/>
    </row>
    <row r="25" spans="1:6" ht="15">
      <c r="A25" s="5" t="s">
        <v>232</v>
      </c>
      <c r="B25" s="6" t="s">
        <v>264</v>
      </c>
      <c r="C25" s="5">
        <v>40.23</v>
      </c>
      <c r="D25" s="5">
        <v>2</v>
      </c>
      <c r="E25" s="5">
        <v>80.46</v>
      </c>
      <c r="F25" s="5"/>
    </row>
    <row r="26" spans="1:6" ht="15">
      <c r="A26" s="5" t="s">
        <v>232</v>
      </c>
      <c r="B26" s="6" t="s">
        <v>266</v>
      </c>
      <c r="C26" s="5">
        <v>0</v>
      </c>
      <c r="D26" s="5"/>
      <c r="E26" s="5"/>
      <c r="F26" s="5"/>
    </row>
    <row r="27" spans="1:6" ht="15">
      <c r="A27" s="5" t="s">
        <v>232</v>
      </c>
      <c r="B27" s="6" t="s">
        <v>268</v>
      </c>
      <c r="C27" s="5">
        <v>0</v>
      </c>
      <c r="D27" s="5"/>
      <c r="E27" s="5"/>
      <c r="F27" s="5"/>
    </row>
    <row r="28" spans="1:6" ht="15">
      <c r="A28" s="5" t="s">
        <v>232</v>
      </c>
      <c r="B28" s="6" t="s">
        <v>267</v>
      </c>
      <c r="C28">
        <v>0</v>
      </c>
      <c r="D28" s="5"/>
      <c r="F28" s="5"/>
    </row>
    <row r="29" spans="1:11" ht="15">
      <c r="A29" s="2" t="s">
        <v>232</v>
      </c>
      <c r="B29" s="2"/>
      <c r="C29" s="2"/>
      <c r="D29" s="2"/>
      <c r="E29" s="6">
        <f>SUM(E22:E27)</f>
        <v>439.69</v>
      </c>
      <c r="F29" s="2">
        <v>492.5</v>
      </c>
      <c r="G29" s="2"/>
      <c r="H29" s="2"/>
      <c r="I29" s="2"/>
      <c r="J29" s="2"/>
      <c r="K29" s="2"/>
    </row>
    <row r="30" spans="1:6" ht="15">
      <c r="A30" s="5" t="s">
        <v>117</v>
      </c>
      <c r="B30" s="5" t="s">
        <v>118</v>
      </c>
      <c r="C30" s="5">
        <v>360</v>
      </c>
      <c r="D30" s="5">
        <v>1</v>
      </c>
      <c r="E30" s="5">
        <v>360</v>
      </c>
      <c r="F30" s="5"/>
    </row>
    <row r="31" spans="1:6" ht="15">
      <c r="A31" s="5" t="s">
        <v>117</v>
      </c>
      <c r="B31" s="5" t="s">
        <v>217</v>
      </c>
      <c r="C31" s="5">
        <v>0</v>
      </c>
      <c r="D31" s="5">
        <v>1</v>
      </c>
      <c r="E31" s="5">
        <v>0</v>
      </c>
      <c r="F31" s="5"/>
    </row>
    <row r="32" spans="1:6" ht="15">
      <c r="A32" s="5" t="s">
        <v>117</v>
      </c>
      <c r="B32" s="5" t="s">
        <v>237</v>
      </c>
      <c r="C32" s="5">
        <v>81.5</v>
      </c>
      <c r="D32" s="5">
        <v>1</v>
      </c>
      <c r="E32" s="5">
        <v>81.5</v>
      </c>
      <c r="F32" s="5"/>
    </row>
    <row r="33" spans="1:6" ht="15">
      <c r="A33" s="5" t="s">
        <v>117</v>
      </c>
      <c r="B33" s="5" t="s">
        <v>218</v>
      </c>
      <c r="C33" s="5">
        <v>97.92</v>
      </c>
      <c r="D33" s="5">
        <v>1</v>
      </c>
      <c r="E33" s="5">
        <v>97.92</v>
      </c>
      <c r="F33" s="5"/>
    </row>
    <row r="34" spans="1:10" ht="15">
      <c r="A34" s="2" t="s">
        <v>117</v>
      </c>
      <c r="B34" s="5"/>
      <c r="C34" s="5"/>
      <c r="D34" s="5"/>
      <c r="E34" s="5">
        <f>SUM(E30:E33)</f>
        <v>539.42</v>
      </c>
      <c r="F34" s="2">
        <v>604</v>
      </c>
      <c r="G34" s="5"/>
      <c r="H34" s="5"/>
      <c r="I34" s="5"/>
      <c r="J34" s="5"/>
    </row>
    <row r="35" spans="1:6" ht="15">
      <c r="A35" s="5" t="s">
        <v>115</v>
      </c>
      <c r="B35" s="5" t="s">
        <v>116</v>
      </c>
      <c r="C35" s="5">
        <v>0</v>
      </c>
      <c r="D35" s="5"/>
      <c r="E35" s="5"/>
      <c r="F35" s="5"/>
    </row>
    <row r="36" spans="1:6" ht="15">
      <c r="A36" s="5" t="s">
        <v>115</v>
      </c>
      <c r="B36" s="5" t="s">
        <v>271</v>
      </c>
      <c r="C36" s="5">
        <v>0</v>
      </c>
      <c r="D36" s="5"/>
      <c r="E36" s="5"/>
      <c r="F36" s="5"/>
    </row>
    <row r="37" spans="1:6" ht="15">
      <c r="A37" s="5" t="s">
        <v>115</v>
      </c>
      <c r="B37" s="5"/>
      <c r="C37" s="5"/>
      <c r="D37" s="5"/>
      <c r="E37" s="5"/>
      <c r="F37" s="5"/>
    </row>
    <row r="38" spans="1:6" ht="15">
      <c r="A38" s="5" t="s">
        <v>225</v>
      </c>
      <c r="B38" s="5" t="s">
        <v>226</v>
      </c>
      <c r="C38" s="5">
        <v>110.4</v>
      </c>
      <c r="D38" s="5">
        <v>3</v>
      </c>
      <c r="E38" s="5">
        <v>331.2</v>
      </c>
      <c r="F38" s="5"/>
    </row>
    <row r="39" spans="1:6" ht="15">
      <c r="A39" s="2" t="s">
        <v>225</v>
      </c>
      <c r="B39" s="5"/>
      <c r="C39" s="5"/>
      <c r="D39" s="5"/>
      <c r="E39" s="5">
        <v>331.2</v>
      </c>
      <c r="F39" s="2">
        <v>371</v>
      </c>
    </row>
    <row r="40" spans="1:6" ht="15">
      <c r="A40" s="5" t="s">
        <v>38</v>
      </c>
      <c r="B40" s="5" t="s">
        <v>358</v>
      </c>
      <c r="C40" s="5">
        <v>347.52</v>
      </c>
      <c r="D40" s="5">
        <v>1</v>
      </c>
      <c r="E40" s="5">
        <v>347.52</v>
      </c>
      <c r="F40" s="5"/>
    </row>
    <row r="41" spans="1:6" ht="15">
      <c r="A41" s="5" t="s">
        <v>38</v>
      </c>
      <c r="B41" s="5" t="s">
        <v>359</v>
      </c>
      <c r="C41" s="5">
        <v>539.52</v>
      </c>
      <c r="D41" s="5">
        <v>1</v>
      </c>
      <c r="E41" s="5">
        <v>539.52</v>
      </c>
      <c r="F41" s="5"/>
    </row>
    <row r="42" spans="1:6" ht="15">
      <c r="A42" s="5" t="s">
        <v>38</v>
      </c>
      <c r="B42" s="5" t="s">
        <v>357</v>
      </c>
      <c r="C42" s="5">
        <v>336</v>
      </c>
      <c r="D42" s="5">
        <v>1</v>
      </c>
      <c r="E42" s="5">
        <v>336</v>
      </c>
      <c r="F42" s="5"/>
    </row>
    <row r="43" spans="1:6" ht="15">
      <c r="A43" s="2" t="s">
        <v>38</v>
      </c>
      <c r="B43" s="5"/>
      <c r="C43" s="5"/>
      <c r="D43" s="5"/>
      <c r="E43" s="5">
        <f>SUM(E40:E42)</f>
        <v>1223.04</v>
      </c>
      <c r="F43" s="2">
        <v>1370</v>
      </c>
    </row>
    <row r="44" spans="1:6" ht="15">
      <c r="A44" s="5" t="s">
        <v>204</v>
      </c>
      <c r="B44" s="5" t="s">
        <v>206</v>
      </c>
      <c r="C44" s="5">
        <v>0</v>
      </c>
      <c r="D44" s="5">
        <v>1</v>
      </c>
      <c r="E44" s="5"/>
      <c r="F44" s="5"/>
    </row>
    <row r="45" spans="1:6" ht="15">
      <c r="A45" s="5" t="s">
        <v>204</v>
      </c>
      <c r="B45" s="5" t="s">
        <v>205</v>
      </c>
      <c r="C45" s="5">
        <v>384</v>
      </c>
      <c r="D45" s="5">
        <v>1</v>
      </c>
      <c r="E45" s="5">
        <v>384</v>
      </c>
      <c r="F45" s="5"/>
    </row>
    <row r="46" spans="1:6" ht="15">
      <c r="A46" s="2" t="s">
        <v>204</v>
      </c>
      <c r="B46" s="5"/>
      <c r="C46" s="5"/>
      <c r="D46" s="5"/>
      <c r="E46" s="5">
        <v>384</v>
      </c>
      <c r="F46" s="2">
        <v>430</v>
      </c>
    </row>
    <row r="47" spans="1:6" ht="30">
      <c r="A47" s="5" t="s">
        <v>222</v>
      </c>
      <c r="B47" s="7" t="s">
        <v>277</v>
      </c>
      <c r="C47" s="5">
        <v>0</v>
      </c>
      <c r="D47" s="5"/>
      <c r="E47" s="5">
        <v>0</v>
      </c>
      <c r="F47" s="5"/>
    </row>
    <row r="48" spans="1:6" ht="15">
      <c r="A48" s="5" t="s">
        <v>222</v>
      </c>
      <c r="B48" s="5" t="s">
        <v>275</v>
      </c>
      <c r="C48" s="5">
        <v>0</v>
      </c>
      <c r="D48" s="5"/>
      <c r="E48" s="5">
        <v>0</v>
      </c>
      <c r="F48" s="5"/>
    </row>
    <row r="49" spans="1:6" ht="15">
      <c r="A49" s="5" t="s">
        <v>222</v>
      </c>
      <c r="B49" s="5" t="s">
        <v>318</v>
      </c>
      <c r="C49" s="5">
        <v>593.28</v>
      </c>
      <c r="D49" s="5">
        <v>1</v>
      </c>
      <c r="E49" s="5">
        <v>593.28</v>
      </c>
      <c r="F49" s="5"/>
    </row>
    <row r="50" spans="1:6" ht="15">
      <c r="A50" s="5" t="s">
        <v>222</v>
      </c>
      <c r="B50" s="5" t="s">
        <v>315</v>
      </c>
      <c r="C50" s="5">
        <v>326.4</v>
      </c>
      <c r="D50" s="5">
        <v>1</v>
      </c>
      <c r="E50" s="5">
        <v>326.4</v>
      </c>
      <c r="F50" s="5"/>
    </row>
    <row r="51" spans="1:6" ht="15">
      <c r="A51" s="5" t="s">
        <v>222</v>
      </c>
      <c r="B51" s="5" t="s">
        <v>224</v>
      </c>
      <c r="C51" s="5">
        <v>326.4</v>
      </c>
      <c r="D51" s="5">
        <v>1</v>
      </c>
      <c r="E51" s="5">
        <v>326.4</v>
      </c>
      <c r="F51" s="5"/>
    </row>
    <row r="52" spans="1:6" ht="15">
      <c r="A52" s="5" t="s">
        <v>222</v>
      </c>
      <c r="B52" s="5" t="s">
        <v>316</v>
      </c>
      <c r="C52" s="5">
        <v>0</v>
      </c>
      <c r="D52" s="5"/>
      <c r="E52" s="5">
        <v>0</v>
      </c>
      <c r="F52" s="5"/>
    </row>
    <row r="53" spans="1:6" ht="15">
      <c r="A53" s="5" t="s">
        <v>222</v>
      </c>
      <c r="B53" s="5" t="s">
        <v>317</v>
      </c>
      <c r="C53" s="5">
        <v>0</v>
      </c>
      <c r="D53" s="5"/>
      <c r="E53" s="5">
        <v>0</v>
      </c>
      <c r="F53" s="5"/>
    </row>
    <row r="54" spans="1:6" ht="15">
      <c r="A54" s="5" t="s">
        <v>222</v>
      </c>
      <c r="B54" s="5" t="s">
        <v>314</v>
      </c>
      <c r="C54" s="5">
        <v>0</v>
      </c>
      <c r="D54" s="5"/>
      <c r="E54" s="5">
        <v>0</v>
      </c>
      <c r="F54" s="5"/>
    </row>
    <row r="55" spans="1:6" ht="15">
      <c r="A55" s="5" t="s">
        <v>222</v>
      </c>
      <c r="B55" s="5" t="s">
        <v>223</v>
      </c>
      <c r="C55" s="5">
        <v>0</v>
      </c>
      <c r="D55" s="5"/>
      <c r="E55" s="5">
        <v>0</v>
      </c>
      <c r="F55" s="5"/>
    </row>
    <row r="56" spans="1:6" ht="15">
      <c r="A56" s="5" t="s">
        <v>222</v>
      </c>
      <c r="B56" s="5" t="s">
        <v>303</v>
      </c>
      <c r="C56" s="5">
        <v>0</v>
      </c>
      <c r="D56" s="5"/>
      <c r="E56" s="5">
        <v>0</v>
      </c>
      <c r="F56" s="5"/>
    </row>
    <row r="57" spans="1:6" ht="30">
      <c r="A57" s="5" t="s">
        <v>222</v>
      </c>
      <c r="B57" s="7" t="s">
        <v>276</v>
      </c>
      <c r="C57" s="5">
        <v>0</v>
      </c>
      <c r="D57" s="5"/>
      <c r="E57" s="5">
        <v>0</v>
      </c>
      <c r="F57" s="5"/>
    </row>
    <row r="58" spans="1:6" ht="15">
      <c r="A58" s="5" t="s">
        <v>222</v>
      </c>
      <c r="B58" s="5" t="s">
        <v>304</v>
      </c>
      <c r="C58" s="5">
        <v>144</v>
      </c>
      <c r="D58" s="5">
        <v>1</v>
      </c>
      <c r="E58" s="5">
        <v>144</v>
      </c>
      <c r="F58" s="5"/>
    </row>
    <row r="59" spans="1:6" ht="15">
      <c r="A59" s="5" t="s">
        <v>222</v>
      </c>
      <c r="B59" s="5" t="s">
        <v>278</v>
      </c>
      <c r="C59" s="5">
        <v>0</v>
      </c>
      <c r="D59" s="5"/>
      <c r="E59" s="5">
        <v>0</v>
      </c>
      <c r="F59" s="5"/>
    </row>
    <row r="60" spans="1:6" ht="15">
      <c r="A60" s="5" t="s">
        <v>222</v>
      </c>
      <c r="B60" s="5" t="s">
        <v>274</v>
      </c>
      <c r="C60" s="5">
        <v>0</v>
      </c>
      <c r="D60" s="5"/>
      <c r="E60" s="5">
        <v>0</v>
      </c>
      <c r="F60" s="5"/>
    </row>
    <row r="61" spans="1:6" ht="15">
      <c r="A61" s="5" t="s">
        <v>222</v>
      </c>
      <c r="B61" s="5" t="s">
        <v>305</v>
      </c>
      <c r="C61" s="5">
        <v>0</v>
      </c>
      <c r="D61" s="5"/>
      <c r="E61" s="5"/>
      <c r="F61" s="5"/>
    </row>
    <row r="62" spans="1:6" ht="15">
      <c r="A62" s="2" t="s">
        <v>222</v>
      </c>
      <c r="B62" s="5"/>
      <c r="C62" s="5"/>
      <c r="D62" s="5"/>
      <c r="E62" s="6">
        <f>SUM(E47:E61)</f>
        <v>1390.08</v>
      </c>
      <c r="F62" s="2">
        <v>1557</v>
      </c>
    </row>
    <row r="63" spans="1:6" ht="15">
      <c r="A63" s="5" t="s">
        <v>201</v>
      </c>
      <c r="B63" s="5" t="s">
        <v>202</v>
      </c>
      <c r="C63" s="5">
        <v>331.2</v>
      </c>
      <c r="D63" s="5">
        <v>1</v>
      </c>
      <c r="E63" s="5">
        <v>331.2</v>
      </c>
      <c r="F63" s="5"/>
    </row>
    <row r="64" spans="1:9" ht="15">
      <c r="A64" s="2" t="s">
        <v>201</v>
      </c>
      <c r="B64" s="5"/>
      <c r="C64" s="5"/>
      <c r="D64" s="5"/>
      <c r="E64" s="5">
        <v>331.2</v>
      </c>
      <c r="F64" s="2">
        <v>371</v>
      </c>
      <c r="G64" s="5"/>
      <c r="H64" s="5"/>
      <c r="I64" s="5"/>
    </row>
    <row r="65" spans="1:6" ht="15">
      <c r="A65" s="5" t="s">
        <v>234</v>
      </c>
      <c r="B65" s="5" t="s">
        <v>236</v>
      </c>
      <c r="C65" s="5">
        <v>0</v>
      </c>
      <c r="D65" s="5"/>
      <c r="E65" s="5">
        <v>0</v>
      </c>
      <c r="F65" s="5"/>
    </row>
    <row r="66" spans="1:6" ht="15">
      <c r="A66" s="5" t="s">
        <v>234</v>
      </c>
      <c r="B66" s="5" t="s">
        <v>235</v>
      </c>
      <c r="C66" s="5">
        <v>201.6</v>
      </c>
      <c r="D66" s="5">
        <v>1</v>
      </c>
      <c r="E66" s="5">
        <v>201.6</v>
      </c>
      <c r="F66" s="5"/>
    </row>
    <row r="67" spans="1:6" ht="15">
      <c r="A67" s="2" t="s">
        <v>234</v>
      </c>
      <c r="B67" s="5"/>
      <c r="C67" s="5"/>
      <c r="D67" s="5"/>
      <c r="E67" s="5">
        <v>201.6</v>
      </c>
      <c r="F67" s="2">
        <v>226</v>
      </c>
    </row>
    <row r="68" spans="1:6" ht="15">
      <c r="A68" s="5" t="s">
        <v>140</v>
      </c>
      <c r="B68" s="5" t="s">
        <v>141</v>
      </c>
      <c r="C68" s="5">
        <v>420</v>
      </c>
      <c r="D68" s="5">
        <v>1</v>
      </c>
      <c r="E68" s="5">
        <v>420</v>
      </c>
      <c r="F68" s="5"/>
    </row>
    <row r="69" spans="1:6" ht="15">
      <c r="A69" s="5" t="s">
        <v>140</v>
      </c>
      <c r="B69" s="5" t="s">
        <v>211</v>
      </c>
      <c r="C69" s="5">
        <v>193.06</v>
      </c>
      <c r="D69" s="5">
        <v>1</v>
      </c>
      <c r="E69" s="5">
        <v>193.06</v>
      </c>
      <c r="F69" s="5"/>
    </row>
    <row r="70" spans="1:6" ht="15">
      <c r="A70" s="5" t="s">
        <v>140</v>
      </c>
      <c r="B70" s="5" t="s">
        <v>209</v>
      </c>
      <c r="C70" s="5">
        <v>0</v>
      </c>
      <c r="D70" s="5"/>
      <c r="E70" s="5"/>
      <c r="F70" s="5"/>
    </row>
    <row r="71" spans="1:6" ht="15">
      <c r="A71" s="5" t="s">
        <v>140</v>
      </c>
      <c r="B71" s="5" t="s">
        <v>210</v>
      </c>
      <c r="C71" s="5">
        <v>0</v>
      </c>
      <c r="D71" s="5"/>
      <c r="E71" s="5"/>
      <c r="F71" s="5"/>
    </row>
    <row r="72" spans="1:6" ht="15">
      <c r="A72" s="2" t="s">
        <v>140</v>
      </c>
      <c r="B72" s="5"/>
      <c r="C72" s="5"/>
      <c r="D72" s="5"/>
      <c r="E72" s="5">
        <f>SUM(E68:E71)</f>
        <v>613.06</v>
      </c>
      <c r="F72" s="2">
        <v>686.6</v>
      </c>
    </row>
    <row r="73" spans="1:6" ht="15">
      <c r="A73" s="5" t="s">
        <v>166</v>
      </c>
      <c r="B73" s="5" t="s">
        <v>164</v>
      </c>
      <c r="C73" s="5">
        <v>0</v>
      </c>
      <c r="D73" s="5"/>
      <c r="E73" s="5"/>
      <c r="F73" s="5"/>
    </row>
    <row r="74" spans="1:6" ht="15">
      <c r="A74" s="5" t="s">
        <v>166</v>
      </c>
      <c r="B74" s="5" t="s">
        <v>165</v>
      </c>
      <c r="C74" s="5">
        <v>0</v>
      </c>
      <c r="D74" s="5"/>
      <c r="E74" s="5"/>
      <c r="F74" s="5"/>
    </row>
    <row r="75" spans="1:6" ht="15">
      <c r="A75" s="5" t="s">
        <v>166</v>
      </c>
      <c r="B75" s="5" t="s">
        <v>167</v>
      </c>
      <c r="C75" s="5">
        <v>0</v>
      </c>
      <c r="D75" s="5"/>
      <c r="E75" s="5"/>
      <c r="F75" s="5"/>
    </row>
    <row r="76" spans="1:6" ht="15">
      <c r="A76" s="5" t="s">
        <v>166</v>
      </c>
      <c r="B76" s="5" t="s">
        <v>169</v>
      </c>
      <c r="C76" s="5">
        <v>0</v>
      </c>
      <c r="D76" s="5"/>
      <c r="E76" s="5"/>
      <c r="F76" s="5"/>
    </row>
    <row r="77" spans="1:6" ht="15">
      <c r="A77" s="5" t="s">
        <v>166</v>
      </c>
      <c r="B77" s="5" t="s">
        <v>168</v>
      </c>
      <c r="C77" s="5">
        <v>0</v>
      </c>
      <c r="D77" s="5"/>
      <c r="E77" s="5"/>
      <c r="F77" s="5"/>
    </row>
    <row r="78" spans="1:6" ht="15">
      <c r="A78" s="5" t="s">
        <v>166</v>
      </c>
      <c r="B78" s="5" t="s">
        <v>170</v>
      </c>
      <c r="C78" s="5">
        <v>331.2</v>
      </c>
      <c r="D78" s="5">
        <v>1</v>
      </c>
      <c r="E78" s="5">
        <v>331.2</v>
      </c>
      <c r="F78" s="5"/>
    </row>
    <row r="79" spans="1:6" ht="15">
      <c r="A79" s="5" t="s">
        <v>166</v>
      </c>
      <c r="B79" s="5" t="s">
        <v>216</v>
      </c>
      <c r="C79" s="5">
        <v>81.4</v>
      </c>
      <c r="D79" s="5">
        <v>2</v>
      </c>
      <c r="E79" s="5">
        <v>162.8</v>
      </c>
      <c r="F79" s="5"/>
    </row>
    <row r="80" spans="1:6" ht="15">
      <c r="A80" s="2" t="s">
        <v>166</v>
      </c>
      <c r="B80" s="5"/>
      <c r="C80" s="5"/>
      <c r="D80" s="5"/>
      <c r="E80" s="5">
        <f>SUM(E74:E79)</f>
        <v>494</v>
      </c>
      <c r="F80" s="2">
        <v>553</v>
      </c>
    </row>
    <row r="81" spans="1:6" ht="15">
      <c r="A81" s="5" t="s">
        <v>344</v>
      </c>
      <c r="B81" s="5" t="s">
        <v>347</v>
      </c>
      <c r="C81" s="5">
        <v>288</v>
      </c>
      <c r="D81" s="5">
        <v>1</v>
      </c>
      <c r="E81" s="5">
        <v>288</v>
      </c>
      <c r="F81" s="5"/>
    </row>
    <row r="82" spans="1:6" ht="15">
      <c r="A82" s="5" t="s">
        <v>344</v>
      </c>
      <c r="B82" s="5" t="s">
        <v>349</v>
      </c>
      <c r="C82" s="5">
        <v>0</v>
      </c>
      <c r="D82" s="5"/>
      <c r="E82" s="5">
        <v>0</v>
      </c>
      <c r="F82" s="5"/>
    </row>
    <row r="83" spans="1:6" ht="15">
      <c r="A83" s="5" t="s">
        <v>344</v>
      </c>
      <c r="B83" s="5" t="s">
        <v>345</v>
      </c>
      <c r="C83" s="5">
        <v>388.8</v>
      </c>
      <c r="D83" s="5">
        <v>1</v>
      </c>
      <c r="E83" s="5">
        <v>388.8</v>
      </c>
      <c r="F83" s="5"/>
    </row>
    <row r="84" spans="1:6" ht="15">
      <c r="A84" s="5" t="s">
        <v>344</v>
      </c>
      <c r="B84" s="5" t="s">
        <v>348</v>
      </c>
      <c r="C84" s="5">
        <v>336</v>
      </c>
      <c r="D84" s="5">
        <v>1</v>
      </c>
      <c r="E84" s="5">
        <v>336</v>
      </c>
      <c r="F84" s="5"/>
    </row>
    <row r="85" spans="1:6" ht="15">
      <c r="A85" s="5" t="s">
        <v>344</v>
      </c>
      <c r="B85" s="5" t="s">
        <v>346</v>
      </c>
      <c r="C85" s="5">
        <v>192</v>
      </c>
      <c r="D85" s="5">
        <v>1</v>
      </c>
      <c r="E85" s="5">
        <v>192</v>
      </c>
      <c r="F85" s="5"/>
    </row>
    <row r="86" spans="1:6" ht="15">
      <c r="A86" s="2" t="s">
        <v>344</v>
      </c>
      <c r="B86" s="5"/>
      <c r="C86" s="5"/>
      <c r="D86" s="5"/>
      <c r="E86" s="5">
        <f>SUM(E81:E85)</f>
        <v>1204.8</v>
      </c>
      <c r="F86" s="2">
        <v>1349</v>
      </c>
    </row>
    <row r="87" spans="1:6" ht="15">
      <c r="A87" s="5" t="s">
        <v>121</v>
      </c>
      <c r="B87" s="5" t="s">
        <v>130</v>
      </c>
      <c r="C87" s="5">
        <v>74.88</v>
      </c>
      <c r="D87" s="5">
        <v>1</v>
      </c>
      <c r="E87" s="5">
        <v>74.88</v>
      </c>
      <c r="F87" s="5"/>
    </row>
    <row r="88" spans="1:6" ht="15">
      <c r="A88" s="5" t="s">
        <v>121</v>
      </c>
      <c r="B88" s="5" t="s">
        <v>127</v>
      </c>
      <c r="C88" s="5">
        <v>0</v>
      </c>
      <c r="D88" s="5"/>
      <c r="E88" s="5">
        <v>0</v>
      </c>
      <c r="F88" s="5"/>
    </row>
    <row r="89" spans="1:6" ht="15">
      <c r="A89" s="5" t="s">
        <v>121</v>
      </c>
      <c r="B89" s="5" t="s">
        <v>128</v>
      </c>
      <c r="C89" s="5">
        <v>72.96</v>
      </c>
      <c r="D89" s="5">
        <v>1</v>
      </c>
      <c r="E89" s="5">
        <v>72.96</v>
      </c>
      <c r="F89" s="5"/>
    </row>
    <row r="90" spans="1:6" ht="15">
      <c r="A90" s="5" t="s">
        <v>121</v>
      </c>
      <c r="B90" s="5" t="s">
        <v>129</v>
      </c>
      <c r="C90" s="5">
        <v>0</v>
      </c>
      <c r="D90" s="5"/>
      <c r="E90" s="5">
        <v>0</v>
      </c>
      <c r="F90" s="5"/>
    </row>
    <row r="91" spans="1:6" ht="15">
      <c r="A91" s="5" t="s">
        <v>121</v>
      </c>
      <c r="B91" s="5" t="s">
        <v>302</v>
      </c>
      <c r="C91" s="5">
        <v>374.4</v>
      </c>
      <c r="D91" s="5">
        <v>1</v>
      </c>
      <c r="E91" s="5">
        <v>374.4</v>
      </c>
      <c r="F91" s="5"/>
    </row>
    <row r="92" spans="1:6" ht="15">
      <c r="A92" s="5" t="s">
        <v>121</v>
      </c>
      <c r="B92" s="5" t="s">
        <v>123</v>
      </c>
      <c r="C92" s="5">
        <v>0</v>
      </c>
      <c r="D92" s="5"/>
      <c r="E92" s="5">
        <v>0</v>
      </c>
      <c r="F92" s="5"/>
    </row>
    <row r="93" spans="1:6" ht="15">
      <c r="A93" s="5" t="s">
        <v>121</v>
      </c>
      <c r="B93" s="5" t="s">
        <v>122</v>
      </c>
      <c r="C93" s="5">
        <v>110.4</v>
      </c>
      <c r="D93" s="5">
        <v>1</v>
      </c>
      <c r="E93" s="5">
        <v>110.4</v>
      </c>
      <c r="F93" s="5"/>
    </row>
    <row r="94" spans="1:6" ht="15">
      <c r="A94" s="5" t="s">
        <v>121</v>
      </c>
      <c r="B94" s="5" t="s">
        <v>125</v>
      </c>
      <c r="C94" s="5">
        <v>110.4</v>
      </c>
      <c r="D94" s="5">
        <v>1</v>
      </c>
      <c r="E94" s="5">
        <v>110.4</v>
      </c>
      <c r="F94" s="5"/>
    </row>
    <row r="95" spans="1:6" ht="15">
      <c r="A95" s="5" t="s">
        <v>121</v>
      </c>
      <c r="B95" s="5" t="s">
        <v>124</v>
      </c>
      <c r="C95" s="5">
        <v>104.64</v>
      </c>
      <c r="D95" s="5">
        <v>1</v>
      </c>
      <c r="E95" s="5">
        <v>104.64</v>
      </c>
      <c r="F95" s="5"/>
    </row>
    <row r="96" spans="1:6" ht="15">
      <c r="A96" s="5" t="s">
        <v>121</v>
      </c>
      <c r="B96" s="5" t="s">
        <v>126</v>
      </c>
      <c r="C96" s="5">
        <v>0</v>
      </c>
      <c r="D96" s="5"/>
      <c r="E96" s="5">
        <v>0</v>
      </c>
      <c r="F96" s="5"/>
    </row>
    <row r="97" spans="1:6" ht="15">
      <c r="A97" s="2" t="s">
        <v>121</v>
      </c>
      <c r="B97" s="5"/>
      <c r="C97" s="5"/>
      <c r="D97" s="5"/>
      <c r="E97" s="5">
        <f>SUM(E87:E96)</f>
        <v>847.68</v>
      </c>
      <c r="F97" s="2">
        <v>949</v>
      </c>
    </row>
    <row r="98" spans="1:6" ht="15">
      <c r="A98" s="5" t="s">
        <v>192</v>
      </c>
      <c r="B98" s="5" t="s">
        <v>193</v>
      </c>
      <c r="C98" s="5">
        <v>0</v>
      </c>
      <c r="D98" s="5"/>
      <c r="E98" s="5">
        <v>0</v>
      </c>
      <c r="F98" s="5"/>
    </row>
    <row r="99" spans="1:6" ht="15">
      <c r="A99" s="5" t="s">
        <v>192</v>
      </c>
      <c r="B99" s="5" t="s">
        <v>367</v>
      </c>
      <c r="C99" s="5">
        <v>384</v>
      </c>
      <c r="D99" s="5">
        <v>2</v>
      </c>
      <c r="E99" s="5">
        <v>768</v>
      </c>
      <c r="F99" s="5"/>
    </row>
    <row r="100" spans="1:6" ht="15">
      <c r="A100" s="5" t="s">
        <v>192</v>
      </c>
      <c r="B100" s="5" t="s">
        <v>196</v>
      </c>
      <c r="C100" s="5">
        <v>508.8</v>
      </c>
      <c r="D100" s="5"/>
      <c r="E100" s="5">
        <v>0</v>
      </c>
      <c r="F100" s="5"/>
    </row>
    <row r="101" spans="1:6" ht="15">
      <c r="A101" s="5" t="s">
        <v>192</v>
      </c>
      <c r="B101" s="5" t="s">
        <v>195</v>
      </c>
      <c r="C101" s="5">
        <v>412.8</v>
      </c>
      <c r="D101" s="5"/>
      <c r="E101" s="5">
        <v>0</v>
      </c>
      <c r="F101" s="5"/>
    </row>
    <row r="102" spans="1:6" ht="15">
      <c r="A102" s="5" t="s">
        <v>192</v>
      </c>
      <c r="B102" s="5" t="s">
        <v>194</v>
      </c>
      <c r="C102" s="5">
        <v>395.52</v>
      </c>
      <c r="D102" s="5"/>
      <c r="E102" s="5">
        <v>0</v>
      </c>
      <c r="F102" s="5"/>
    </row>
    <row r="103" spans="1:6" ht="15">
      <c r="A103" s="5" t="s">
        <v>192</v>
      </c>
      <c r="B103" s="5" t="s">
        <v>311</v>
      </c>
      <c r="C103" s="5">
        <v>384</v>
      </c>
      <c r="D103" s="5">
        <v>2</v>
      </c>
      <c r="E103" s="5">
        <v>768</v>
      </c>
      <c r="F103" s="5"/>
    </row>
    <row r="104" spans="1:6" ht="15">
      <c r="A104" s="2" t="s">
        <v>192</v>
      </c>
      <c r="B104" s="5"/>
      <c r="C104" s="5"/>
      <c r="D104" s="5"/>
      <c r="E104" s="5">
        <f>SUM(E98:E103)</f>
        <v>1536</v>
      </c>
      <c r="F104" s="2">
        <v>1720</v>
      </c>
    </row>
    <row r="105" spans="1:6" ht="15">
      <c r="A105" s="5" t="s">
        <v>238</v>
      </c>
      <c r="B105" s="5" t="s">
        <v>239</v>
      </c>
      <c r="C105" s="5">
        <v>144</v>
      </c>
      <c r="D105" s="5">
        <v>2</v>
      </c>
      <c r="E105" s="5">
        <v>288</v>
      </c>
      <c r="F105" s="5"/>
    </row>
    <row r="106" spans="1:6" ht="15">
      <c r="A106" s="2" t="s">
        <v>238</v>
      </c>
      <c r="B106" s="5"/>
      <c r="C106" s="5"/>
      <c r="D106" s="5"/>
      <c r="E106" s="5">
        <v>288</v>
      </c>
      <c r="F106" s="2">
        <v>322.5</v>
      </c>
    </row>
    <row r="107" spans="1:6" ht="15">
      <c r="A107" s="5" t="s">
        <v>135</v>
      </c>
      <c r="B107" s="5" t="s">
        <v>137</v>
      </c>
      <c r="C107" s="5">
        <v>419.52</v>
      </c>
      <c r="D107" s="5">
        <v>1</v>
      </c>
      <c r="E107" s="5">
        <v>419.52</v>
      </c>
      <c r="F107" s="5"/>
    </row>
    <row r="108" spans="1:6" ht="15">
      <c r="A108" s="5" t="s">
        <v>135</v>
      </c>
      <c r="B108" s="5" t="s">
        <v>142</v>
      </c>
      <c r="C108" s="5">
        <v>0</v>
      </c>
      <c r="D108" s="5"/>
      <c r="E108" s="5">
        <v>0</v>
      </c>
      <c r="F108" s="5"/>
    </row>
    <row r="109" spans="1:6" ht="15">
      <c r="A109" s="5" t="s">
        <v>135</v>
      </c>
      <c r="B109" s="5" t="s">
        <v>138</v>
      </c>
      <c r="C109" s="5">
        <v>170.88</v>
      </c>
      <c r="D109" s="5">
        <v>1</v>
      </c>
      <c r="E109" s="5">
        <v>170.88</v>
      </c>
      <c r="F109" s="5"/>
    </row>
    <row r="110" spans="1:6" ht="15">
      <c r="A110" s="5" t="s">
        <v>135</v>
      </c>
      <c r="B110" s="5" t="s">
        <v>139</v>
      </c>
      <c r="C110" s="5">
        <v>0</v>
      </c>
      <c r="D110" s="5"/>
      <c r="E110" s="5">
        <v>0</v>
      </c>
      <c r="F110" s="5"/>
    </row>
    <row r="111" spans="1:6" ht="15">
      <c r="A111" s="5" t="s">
        <v>135</v>
      </c>
      <c r="B111" s="5" t="s">
        <v>136</v>
      </c>
      <c r="C111" s="5">
        <v>216</v>
      </c>
      <c r="D111" s="5">
        <v>1</v>
      </c>
      <c r="E111" s="5">
        <v>216</v>
      </c>
      <c r="F111" s="5"/>
    </row>
    <row r="112" spans="1:6" ht="15">
      <c r="A112" s="2" t="s">
        <v>135</v>
      </c>
      <c r="B112" s="5"/>
      <c r="C112" s="5"/>
      <c r="D112" s="5"/>
      <c r="E112" s="5">
        <f>SUM(E107:E111)</f>
        <v>806.4</v>
      </c>
      <c r="F112" s="2">
        <v>903</v>
      </c>
    </row>
    <row r="113" spans="1:6" ht="15">
      <c r="A113" s="5" t="s">
        <v>143</v>
      </c>
      <c r="B113" s="5" t="s">
        <v>252</v>
      </c>
      <c r="C113" s="5">
        <v>0</v>
      </c>
      <c r="D113" s="5"/>
      <c r="E113" s="5">
        <v>0</v>
      </c>
      <c r="F113" s="5"/>
    </row>
    <row r="114" spans="1:6" ht="15">
      <c r="A114" s="5" t="s">
        <v>143</v>
      </c>
      <c r="B114" s="5" t="s">
        <v>253</v>
      </c>
      <c r="C114" s="5">
        <v>160.32</v>
      </c>
      <c r="D114" s="5">
        <v>1</v>
      </c>
      <c r="E114" s="5">
        <v>160.32</v>
      </c>
      <c r="F114" s="5"/>
    </row>
    <row r="115" spans="1:6" ht="15">
      <c r="A115" s="5" t="s">
        <v>143</v>
      </c>
      <c r="B115" s="5" t="s">
        <v>145</v>
      </c>
      <c r="C115" s="5">
        <v>0</v>
      </c>
      <c r="D115" s="5"/>
      <c r="E115" s="5">
        <v>0</v>
      </c>
      <c r="F115" s="5"/>
    </row>
    <row r="116" spans="1:6" ht="15">
      <c r="A116" s="5" t="s">
        <v>143</v>
      </c>
      <c r="B116" s="5" t="s">
        <v>144</v>
      </c>
      <c r="C116" s="5">
        <v>420</v>
      </c>
      <c r="D116" s="5">
        <v>1</v>
      </c>
      <c r="E116" s="5">
        <v>420</v>
      </c>
      <c r="F116" s="5"/>
    </row>
    <row r="117" spans="1:6" ht="15">
      <c r="A117" s="5" t="s">
        <v>143</v>
      </c>
      <c r="B117" s="5" t="s">
        <v>146</v>
      </c>
      <c r="C117" s="5">
        <v>420</v>
      </c>
      <c r="D117" s="5">
        <v>1</v>
      </c>
      <c r="E117" s="5">
        <v>420</v>
      </c>
      <c r="F117" s="5"/>
    </row>
    <row r="118" spans="1:6" ht="15">
      <c r="A118" s="5" t="s">
        <v>143</v>
      </c>
      <c r="B118" s="5" t="s">
        <v>254</v>
      </c>
      <c r="C118" s="5">
        <v>245.76</v>
      </c>
      <c r="D118" s="5">
        <v>1</v>
      </c>
      <c r="E118" s="5">
        <v>245.76</v>
      </c>
      <c r="F118" s="5"/>
    </row>
    <row r="119" spans="1:6" ht="15">
      <c r="A119" s="5" t="s">
        <v>143</v>
      </c>
      <c r="B119" s="5" t="s">
        <v>251</v>
      </c>
      <c r="C119" s="5">
        <v>0</v>
      </c>
      <c r="D119" s="5"/>
      <c r="E119" s="5">
        <v>0</v>
      </c>
      <c r="F119" s="5"/>
    </row>
    <row r="120" spans="1:6" ht="15">
      <c r="A120" s="5" t="s">
        <v>143</v>
      </c>
      <c r="B120" s="5" t="s">
        <v>147</v>
      </c>
      <c r="C120" s="5">
        <v>352</v>
      </c>
      <c r="D120" s="5">
        <v>1</v>
      </c>
      <c r="E120" s="5">
        <v>352</v>
      </c>
      <c r="F120" s="5"/>
    </row>
    <row r="121" spans="1:6" ht="15">
      <c r="A121" s="5" t="s">
        <v>143</v>
      </c>
      <c r="B121" s="5" t="s">
        <v>256</v>
      </c>
      <c r="C121" s="5">
        <v>443.52</v>
      </c>
      <c r="D121" s="5">
        <v>1</v>
      </c>
      <c r="E121" s="5">
        <v>443.52</v>
      </c>
      <c r="F121" s="5"/>
    </row>
    <row r="122" spans="1:6" ht="15">
      <c r="A122" s="5" t="s">
        <v>143</v>
      </c>
      <c r="B122" s="5" t="s">
        <v>258</v>
      </c>
      <c r="C122" s="5">
        <v>539.52</v>
      </c>
      <c r="D122" s="5">
        <v>1</v>
      </c>
      <c r="E122" s="5">
        <v>539.52</v>
      </c>
      <c r="F122" s="5"/>
    </row>
    <row r="123" spans="1:6" ht="15">
      <c r="A123" s="5" t="s">
        <v>143</v>
      </c>
      <c r="B123" s="5" t="s">
        <v>257</v>
      </c>
      <c r="C123" s="5">
        <v>0</v>
      </c>
      <c r="D123" s="5"/>
      <c r="E123" s="5">
        <v>0</v>
      </c>
      <c r="F123" s="5"/>
    </row>
    <row r="124" spans="1:6" ht="15">
      <c r="A124" s="5" t="s">
        <v>143</v>
      </c>
      <c r="B124" s="5" t="s">
        <v>255</v>
      </c>
      <c r="C124" s="5">
        <v>0</v>
      </c>
      <c r="D124" s="5"/>
      <c r="E124" s="5">
        <v>0</v>
      </c>
      <c r="F124" s="5"/>
    </row>
    <row r="125" spans="1:6" ht="15">
      <c r="A125" s="2" t="s">
        <v>143</v>
      </c>
      <c r="B125" s="5"/>
      <c r="C125" s="5"/>
      <c r="D125" s="5"/>
      <c r="E125" s="5">
        <f>SUM(E113:E124)</f>
        <v>2581.12</v>
      </c>
      <c r="F125" s="2">
        <v>2891</v>
      </c>
    </row>
    <row r="126" spans="1:6" ht="15">
      <c r="A126" s="5" t="s">
        <v>247</v>
      </c>
      <c r="B126" s="5" t="s">
        <v>248</v>
      </c>
      <c r="C126" s="5">
        <v>0</v>
      </c>
      <c r="D126" s="5"/>
      <c r="E126" s="5"/>
      <c r="F126" s="5"/>
    </row>
    <row r="127" spans="1:6" ht="15">
      <c r="A127" s="5" t="s">
        <v>247</v>
      </c>
      <c r="B127" s="5"/>
      <c r="C127" s="5"/>
      <c r="D127" s="5"/>
      <c r="E127" s="5"/>
      <c r="F127" s="5"/>
    </row>
    <row r="128" spans="1:6" ht="15">
      <c r="A128" s="5" t="s">
        <v>308</v>
      </c>
      <c r="B128" s="5" t="s">
        <v>306</v>
      </c>
      <c r="C128" s="5">
        <v>419.52</v>
      </c>
      <c r="D128" s="5">
        <v>1</v>
      </c>
      <c r="E128" s="5">
        <v>419.52</v>
      </c>
      <c r="F128" s="5"/>
    </row>
    <row r="129" spans="1:6" ht="15">
      <c r="A129" s="5" t="s">
        <v>308</v>
      </c>
      <c r="B129" s="5" t="s">
        <v>307</v>
      </c>
      <c r="C129" s="5">
        <v>374.4</v>
      </c>
      <c r="D129" s="5">
        <v>1</v>
      </c>
      <c r="E129" s="5">
        <v>374.4</v>
      </c>
      <c r="F129" s="5"/>
    </row>
    <row r="130" spans="1:6" ht="15">
      <c r="A130" s="2" t="s">
        <v>308</v>
      </c>
      <c r="B130" s="5"/>
      <c r="C130" s="5"/>
      <c r="D130" s="5"/>
      <c r="E130" s="5">
        <f>SUM(E128:E129)</f>
        <v>793.92</v>
      </c>
      <c r="F130" s="2">
        <v>889</v>
      </c>
    </row>
    <row r="131" spans="1:6" ht="15">
      <c r="A131" s="5" t="s">
        <v>30</v>
      </c>
      <c r="B131" s="5" t="s">
        <v>240</v>
      </c>
      <c r="C131" s="5">
        <v>192</v>
      </c>
      <c r="D131" s="5">
        <v>1</v>
      </c>
      <c r="E131" s="5">
        <v>192</v>
      </c>
      <c r="F131" s="5"/>
    </row>
    <row r="132" spans="1:6" ht="15">
      <c r="A132" s="5" t="s">
        <v>30</v>
      </c>
      <c r="B132" s="5" t="s">
        <v>148</v>
      </c>
      <c r="C132" s="5">
        <v>99.84</v>
      </c>
      <c r="D132" s="5">
        <v>1</v>
      </c>
      <c r="E132" s="5">
        <v>99.84</v>
      </c>
      <c r="F132" s="5"/>
    </row>
    <row r="133" spans="1:6" ht="15">
      <c r="A133" s="5" t="s">
        <v>30</v>
      </c>
      <c r="B133" s="5" t="s">
        <v>241</v>
      </c>
      <c r="C133" s="5">
        <v>184.32</v>
      </c>
      <c r="D133" s="5">
        <v>1</v>
      </c>
      <c r="E133" s="5">
        <v>184.32</v>
      </c>
      <c r="F133" s="5"/>
    </row>
    <row r="134" spans="1:6" ht="15">
      <c r="A134" s="2" t="s">
        <v>30</v>
      </c>
      <c r="B134" s="5"/>
      <c r="C134" s="5"/>
      <c r="D134" s="5"/>
      <c r="E134" s="5">
        <f>SUM(E131:E133)</f>
        <v>476.16</v>
      </c>
      <c r="F134" s="2">
        <v>533</v>
      </c>
    </row>
    <row r="135" spans="1:6" ht="15">
      <c r="A135" s="5" t="s">
        <v>337</v>
      </c>
      <c r="B135" s="5" t="s">
        <v>340</v>
      </c>
      <c r="C135" s="5">
        <v>0</v>
      </c>
      <c r="D135" s="5"/>
      <c r="E135" s="5">
        <v>0</v>
      </c>
      <c r="F135" s="5"/>
    </row>
    <row r="136" spans="1:6" ht="15">
      <c r="A136" s="5" t="s">
        <v>337</v>
      </c>
      <c r="B136" s="5" t="s">
        <v>338</v>
      </c>
      <c r="C136" s="5">
        <v>388.8</v>
      </c>
      <c r="D136" s="5">
        <v>1</v>
      </c>
      <c r="E136" s="5">
        <v>388.8</v>
      </c>
      <c r="F136" s="5"/>
    </row>
    <row r="137" spans="1:6" ht="15">
      <c r="A137" s="5" t="s">
        <v>337</v>
      </c>
      <c r="B137" s="5" t="s">
        <v>339</v>
      </c>
      <c r="C137" s="5">
        <v>419.52</v>
      </c>
      <c r="D137" s="5">
        <v>1</v>
      </c>
      <c r="E137" s="5">
        <v>419.52</v>
      </c>
      <c r="F137" s="5"/>
    </row>
    <row r="138" spans="1:6" ht="15">
      <c r="A138" s="2" t="s">
        <v>337</v>
      </c>
      <c r="B138" s="5"/>
      <c r="C138" s="5"/>
      <c r="D138" s="5"/>
      <c r="E138" s="5">
        <f>SUM(E135:E137)</f>
        <v>808.3199999999999</v>
      </c>
      <c r="F138" s="2">
        <v>905.3</v>
      </c>
    </row>
    <row r="139" spans="1:6" ht="15">
      <c r="A139" s="5" t="s">
        <v>227</v>
      </c>
      <c r="B139" s="5" t="s">
        <v>230</v>
      </c>
      <c r="C139" s="5">
        <v>0</v>
      </c>
      <c r="D139" s="5"/>
      <c r="E139" s="5">
        <v>0</v>
      </c>
      <c r="F139" s="5"/>
    </row>
    <row r="140" spans="1:6" ht="15">
      <c r="A140" s="5" t="s">
        <v>227</v>
      </c>
      <c r="B140" s="5" t="s">
        <v>231</v>
      </c>
      <c r="C140" s="5">
        <v>0</v>
      </c>
      <c r="D140" s="5"/>
      <c r="E140" s="5">
        <v>0</v>
      </c>
      <c r="F140" s="5"/>
    </row>
    <row r="141" spans="1:6" ht="15">
      <c r="A141" s="5" t="s">
        <v>227</v>
      </c>
      <c r="B141" s="5" t="s">
        <v>228</v>
      </c>
      <c r="C141" s="5">
        <v>144</v>
      </c>
      <c r="D141" s="5">
        <v>1</v>
      </c>
      <c r="E141" s="5">
        <v>144</v>
      </c>
      <c r="F141" s="5"/>
    </row>
    <row r="142" spans="1:6" ht="15">
      <c r="A142" s="5" t="s">
        <v>227</v>
      </c>
      <c r="B142" s="5" t="s">
        <v>229</v>
      </c>
      <c r="C142" s="5">
        <v>144</v>
      </c>
      <c r="D142" s="5">
        <v>1</v>
      </c>
      <c r="E142" s="5">
        <v>144</v>
      </c>
      <c r="F142" s="5"/>
    </row>
    <row r="143" spans="1:6" ht="15">
      <c r="A143" s="2" t="s">
        <v>227</v>
      </c>
      <c r="B143" s="5"/>
      <c r="C143" s="5"/>
      <c r="D143" s="5"/>
      <c r="E143" s="5">
        <f>SUM(E139:E142)</f>
        <v>288</v>
      </c>
      <c r="F143" s="2">
        <v>322.6</v>
      </c>
    </row>
    <row r="144" spans="1:6" ht="15">
      <c r="A144" s="5" t="s">
        <v>70</v>
      </c>
      <c r="B144" s="5" t="s">
        <v>244</v>
      </c>
      <c r="C144" s="5">
        <v>0</v>
      </c>
      <c r="D144" s="5"/>
      <c r="E144" s="5">
        <v>0</v>
      </c>
      <c r="F144" s="5"/>
    </row>
    <row r="145" spans="1:6" ht="15">
      <c r="A145" s="5" t="s">
        <v>70</v>
      </c>
      <c r="B145" s="5" t="s">
        <v>246</v>
      </c>
      <c r="C145" s="5">
        <v>144</v>
      </c>
      <c r="D145" s="5">
        <v>1</v>
      </c>
      <c r="E145" s="5">
        <v>144</v>
      </c>
      <c r="F145" s="5"/>
    </row>
    <row r="146" spans="1:6" ht="15">
      <c r="A146" s="5" t="s">
        <v>70</v>
      </c>
      <c r="B146" s="5" t="s">
        <v>245</v>
      </c>
      <c r="C146" s="5">
        <v>0</v>
      </c>
      <c r="D146" s="5"/>
      <c r="E146" s="5">
        <v>0</v>
      </c>
      <c r="F146" s="5"/>
    </row>
    <row r="147" spans="1:6" ht="15">
      <c r="A147" s="2" t="s">
        <v>70</v>
      </c>
      <c r="B147" s="5"/>
      <c r="C147" s="5"/>
      <c r="D147" s="5"/>
      <c r="E147" s="5">
        <f>SUM(E144:E146)</f>
        <v>144</v>
      </c>
      <c r="F147" s="2">
        <v>161.3</v>
      </c>
    </row>
    <row r="148" spans="1:6" ht="15">
      <c r="A148" s="5" t="s">
        <v>309</v>
      </c>
      <c r="B148" s="5" t="s">
        <v>310</v>
      </c>
      <c r="C148" s="5">
        <v>419.52</v>
      </c>
      <c r="D148" s="5">
        <v>1</v>
      </c>
      <c r="E148" s="5">
        <v>419.52</v>
      </c>
      <c r="F148" s="5"/>
    </row>
    <row r="149" spans="1:6" ht="15">
      <c r="A149" s="5" t="s">
        <v>309</v>
      </c>
      <c r="B149" s="5" t="s">
        <v>341</v>
      </c>
      <c r="C149" s="5">
        <v>329.28</v>
      </c>
      <c r="D149" s="5">
        <v>1</v>
      </c>
      <c r="E149" s="5">
        <v>329.28</v>
      </c>
      <c r="F149" s="5"/>
    </row>
    <row r="150" spans="1:6" ht="15">
      <c r="A150" s="2" t="s">
        <v>309</v>
      </c>
      <c r="B150" s="5"/>
      <c r="C150" s="5"/>
      <c r="D150" s="5"/>
      <c r="E150" s="5">
        <f>SUM(E148:E149)</f>
        <v>748.8</v>
      </c>
      <c r="F150" s="2">
        <v>839</v>
      </c>
    </row>
    <row r="151" spans="1:6" ht="15">
      <c r="A151" s="5" t="s">
        <v>162</v>
      </c>
      <c r="B151" s="5" t="s">
        <v>163</v>
      </c>
      <c r="C151" s="5">
        <v>0</v>
      </c>
      <c r="D151" s="5"/>
      <c r="E151" s="5">
        <v>0</v>
      </c>
      <c r="F151" s="5"/>
    </row>
    <row r="152" spans="1:6" ht="15">
      <c r="A152" s="5" t="s">
        <v>162</v>
      </c>
      <c r="B152" s="5" t="s">
        <v>250</v>
      </c>
      <c r="C152" s="5">
        <v>326.4</v>
      </c>
      <c r="D152" s="5">
        <v>1</v>
      </c>
      <c r="E152" s="5">
        <v>326.4</v>
      </c>
      <c r="F152" s="5"/>
    </row>
    <row r="153" spans="1:6" ht="15">
      <c r="A153" s="2" t="s">
        <v>162</v>
      </c>
      <c r="B153" s="5"/>
      <c r="C153" s="5"/>
      <c r="D153" s="5"/>
      <c r="E153" s="5">
        <f>SUM(E151:E152)</f>
        <v>326.4</v>
      </c>
      <c r="F153" s="2">
        <v>365.5</v>
      </c>
    </row>
    <row r="154" spans="1:6" ht="15">
      <c r="A154" s="5" t="s">
        <v>334</v>
      </c>
      <c r="B154" s="5" t="s">
        <v>335</v>
      </c>
      <c r="C154" s="5">
        <v>288</v>
      </c>
      <c r="D154" s="5">
        <v>1</v>
      </c>
      <c r="E154" s="5">
        <v>288</v>
      </c>
      <c r="F154" s="5"/>
    </row>
    <row r="155" spans="1:6" ht="15">
      <c r="A155" s="5" t="s">
        <v>334</v>
      </c>
      <c r="B155" s="5" t="s">
        <v>336</v>
      </c>
      <c r="C155" s="5">
        <v>251.52</v>
      </c>
      <c r="D155" s="5">
        <v>1</v>
      </c>
      <c r="E155" s="5">
        <v>251.52</v>
      </c>
      <c r="F155" s="5"/>
    </row>
    <row r="156" spans="1:6" ht="15">
      <c r="A156" s="2" t="s">
        <v>334</v>
      </c>
      <c r="B156" s="5"/>
      <c r="C156" s="5"/>
      <c r="D156" s="5"/>
      <c r="E156" s="5">
        <f>SUM(E154:E155)</f>
        <v>539.52</v>
      </c>
      <c r="F156" s="2">
        <v>604</v>
      </c>
    </row>
    <row r="157" spans="1:6" ht="15">
      <c r="A157" s="5" t="s">
        <v>119</v>
      </c>
      <c r="B157" s="5" t="s">
        <v>120</v>
      </c>
      <c r="C157" s="5">
        <v>203.52</v>
      </c>
      <c r="D157" s="5">
        <v>1</v>
      </c>
      <c r="E157" s="5">
        <v>203.52</v>
      </c>
      <c r="F157" s="5"/>
    </row>
    <row r="158" spans="1:8" ht="15">
      <c r="A158" s="2" t="s">
        <v>119</v>
      </c>
      <c r="B158" s="5"/>
      <c r="C158" s="5"/>
      <c r="D158" s="5"/>
      <c r="E158" s="5">
        <v>203.52</v>
      </c>
      <c r="F158" s="2">
        <v>228</v>
      </c>
      <c r="G158" s="5"/>
      <c r="H158" s="5"/>
    </row>
    <row r="159" spans="1:6" ht="15">
      <c r="A159" s="5" t="s">
        <v>212</v>
      </c>
      <c r="B159" s="5" t="s">
        <v>233</v>
      </c>
      <c r="C159" s="5">
        <v>395.52</v>
      </c>
      <c r="D159" s="5">
        <v>2</v>
      </c>
      <c r="E159" s="5">
        <v>791</v>
      </c>
      <c r="F159" s="5"/>
    </row>
    <row r="160" spans="1:6" ht="15">
      <c r="A160" s="5" t="s">
        <v>212</v>
      </c>
      <c r="B160" s="5" t="s">
        <v>213</v>
      </c>
      <c r="C160" s="5">
        <v>184.32</v>
      </c>
      <c r="D160" s="5">
        <v>1</v>
      </c>
      <c r="E160" s="5">
        <v>184.32</v>
      </c>
      <c r="F160" s="5"/>
    </row>
    <row r="161" spans="1:6" ht="15">
      <c r="A161" s="2" t="s">
        <v>212</v>
      </c>
      <c r="B161" s="5"/>
      <c r="C161" s="5"/>
      <c r="D161" s="5"/>
      <c r="E161" s="5">
        <f>SUM(E159:E160)</f>
        <v>975.3199999999999</v>
      </c>
      <c r="F161" s="2">
        <v>1092.4</v>
      </c>
    </row>
    <row r="162" spans="1:6" ht="15">
      <c r="A162" s="5" t="s">
        <v>171</v>
      </c>
      <c r="B162" s="5" t="s">
        <v>207</v>
      </c>
      <c r="C162" s="5">
        <v>130.56</v>
      </c>
      <c r="D162" s="5">
        <v>1</v>
      </c>
      <c r="E162" s="5">
        <v>130.56</v>
      </c>
      <c r="F162" s="5"/>
    </row>
    <row r="163" spans="1:6" ht="15">
      <c r="A163" s="5" t="s">
        <v>171</v>
      </c>
      <c r="B163" s="5" t="s">
        <v>219</v>
      </c>
      <c r="C163" s="5">
        <v>388.8</v>
      </c>
      <c r="D163" s="5">
        <v>1</v>
      </c>
      <c r="E163" s="5">
        <v>388.8</v>
      </c>
      <c r="F163" s="5"/>
    </row>
    <row r="164" spans="1:6" ht="15">
      <c r="A164" s="5" t="s">
        <v>171</v>
      </c>
      <c r="B164" s="5" t="s">
        <v>173</v>
      </c>
      <c r="C164" s="5">
        <v>419.52</v>
      </c>
      <c r="D164" s="5">
        <v>1</v>
      </c>
      <c r="E164" s="5">
        <v>419.52</v>
      </c>
      <c r="F164" s="5"/>
    </row>
    <row r="165" spans="1:6" ht="15">
      <c r="A165" s="5" t="s">
        <v>171</v>
      </c>
      <c r="B165" s="5" t="s">
        <v>174</v>
      </c>
      <c r="C165" s="5">
        <v>353.28</v>
      </c>
      <c r="D165" s="5">
        <v>1</v>
      </c>
      <c r="E165" s="5">
        <v>353.28</v>
      </c>
      <c r="F165" s="5"/>
    </row>
    <row r="166" spans="1:6" ht="15">
      <c r="A166" s="5" t="s">
        <v>171</v>
      </c>
      <c r="B166" s="5" t="s">
        <v>221</v>
      </c>
      <c r="C166" s="5">
        <v>0</v>
      </c>
      <c r="D166" s="5">
        <v>0</v>
      </c>
      <c r="E166" s="5">
        <v>0</v>
      </c>
      <c r="F166" s="5"/>
    </row>
    <row r="167" spans="1:6" ht="15">
      <c r="A167" s="5" t="s">
        <v>171</v>
      </c>
      <c r="B167" s="5" t="s">
        <v>220</v>
      </c>
      <c r="C167" s="5">
        <v>331.2</v>
      </c>
      <c r="D167" s="5">
        <v>1</v>
      </c>
      <c r="E167" s="5">
        <v>331.2</v>
      </c>
      <c r="F167" s="5"/>
    </row>
    <row r="168" spans="1:6" ht="15">
      <c r="A168" s="5" t="s">
        <v>171</v>
      </c>
      <c r="B168" s="5" t="s">
        <v>208</v>
      </c>
      <c r="C168" s="5">
        <v>170.88</v>
      </c>
      <c r="D168" s="5">
        <v>1</v>
      </c>
      <c r="E168" s="5">
        <v>170.88</v>
      </c>
      <c r="F168" s="5"/>
    </row>
    <row r="169" spans="1:6" ht="15">
      <c r="A169" s="5" t="s">
        <v>171</v>
      </c>
      <c r="B169" s="5" t="s">
        <v>172</v>
      </c>
      <c r="C169" s="5">
        <v>170.88</v>
      </c>
      <c r="D169" s="5">
        <v>1</v>
      </c>
      <c r="E169" s="5">
        <v>170.88</v>
      </c>
      <c r="F169" s="5"/>
    </row>
    <row r="170" spans="1:6" ht="15">
      <c r="A170" s="2" t="s">
        <v>171</v>
      </c>
      <c r="B170" s="5"/>
      <c r="C170" s="5"/>
      <c r="D170" s="5"/>
      <c r="E170" s="5">
        <f>SUM(E162:E169)</f>
        <v>1965.12</v>
      </c>
      <c r="F170" s="2">
        <v>2201</v>
      </c>
    </row>
    <row r="171" spans="1:6" ht="15">
      <c r="A171" s="5" t="s">
        <v>113</v>
      </c>
      <c r="B171" s="5" t="s">
        <v>114</v>
      </c>
      <c r="C171" s="5">
        <v>52.2</v>
      </c>
      <c r="D171" s="5">
        <v>4</v>
      </c>
      <c r="E171" s="5">
        <v>200.45</v>
      </c>
      <c r="F171" s="5"/>
    </row>
    <row r="172" spans="1:6" ht="15">
      <c r="A172" s="5" t="s">
        <v>249</v>
      </c>
      <c r="B172" s="6" t="s">
        <v>259</v>
      </c>
      <c r="C172" s="5">
        <v>0</v>
      </c>
      <c r="D172" s="5">
        <v>0</v>
      </c>
      <c r="E172" s="5">
        <v>0</v>
      </c>
      <c r="F172" s="5"/>
    </row>
    <row r="173" spans="1:6" ht="15">
      <c r="A173" s="5" t="s">
        <v>249</v>
      </c>
      <c r="B173" s="6" t="s">
        <v>260</v>
      </c>
      <c r="C173" s="5">
        <v>67.2</v>
      </c>
      <c r="D173" s="5">
        <v>1</v>
      </c>
      <c r="E173" s="5">
        <v>67.2</v>
      </c>
      <c r="F173" s="5"/>
    </row>
    <row r="174" spans="1:6" ht="15">
      <c r="A174" s="5" t="s">
        <v>249</v>
      </c>
      <c r="B174" s="6" t="s">
        <v>261</v>
      </c>
      <c r="C174" s="5">
        <v>86.4</v>
      </c>
      <c r="D174" s="5">
        <v>1</v>
      </c>
      <c r="E174" s="5">
        <v>86.4</v>
      </c>
      <c r="F174" s="5"/>
    </row>
    <row r="175" spans="1:6" ht="15">
      <c r="A175" s="5" t="s">
        <v>249</v>
      </c>
      <c r="B175" s="6" t="s">
        <v>262</v>
      </c>
      <c r="C175" s="5">
        <v>172.2</v>
      </c>
      <c r="D175" s="5">
        <v>1</v>
      </c>
      <c r="E175" s="5">
        <v>172.2</v>
      </c>
      <c r="F175" s="5"/>
    </row>
    <row r="176" spans="1:6" ht="15">
      <c r="A176" s="5" t="s">
        <v>249</v>
      </c>
      <c r="B176" s="6" t="s">
        <v>263</v>
      </c>
      <c r="C176" s="5">
        <v>0</v>
      </c>
      <c r="D176" s="5"/>
      <c r="E176" s="5">
        <v>0</v>
      </c>
      <c r="F176" s="5"/>
    </row>
    <row r="177" spans="1:6" ht="15">
      <c r="A177" s="2" t="s">
        <v>249</v>
      </c>
      <c r="B177" s="5"/>
      <c r="C177" s="5"/>
      <c r="D177" s="5"/>
      <c r="E177" s="5">
        <f>SUM(E171:E176)</f>
        <v>526.25</v>
      </c>
      <c r="F177" s="2">
        <v>589.4</v>
      </c>
    </row>
    <row r="178" spans="1:6" ht="15">
      <c r="A178" s="5" t="s">
        <v>319</v>
      </c>
      <c r="B178" s="5" t="s">
        <v>333</v>
      </c>
      <c r="C178" s="5">
        <v>0</v>
      </c>
      <c r="D178" s="5">
        <v>0</v>
      </c>
      <c r="E178" s="5">
        <v>0</v>
      </c>
      <c r="F178" s="5"/>
    </row>
    <row r="179" spans="1:6" ht="15">
      <c r="A179" s="5" t="s">
        <v>319</v>
      </c>
      <c r="B179" s="5" t="s">
        <v>323</v>
      </c>
      <c r="C179" s="5">
        <v>160</v>
      </c>
      <c r="D179" s="5">
        <v>1</v>
      </c>
      <c r="E179" s="5">
        <v>160</v>
      </c>
      <c r="F179" s="5"/>
    </row>
    <row r="180" spans="1:6" ht="15">
      <c r="A180" s="5" t="s">
        <v>319</v>
      </c>
      <c r="B180" s="5" t="s">
        <v>324</v>
      </c>
      <c r="C180" s="5">
        <v>1050</v>
      </c>
      <c r="D180" s="5">
        <v>1</v>
      </c>
      <c r="E180" s="5">
        <v>1050</v>
      </c>
      <c r="F180" s="5"/>
    </row>
    <row r="181" spans="1:6" ht="15">
      <c r="A181" s="5" t="s">
        <v>319</v>
      </c>
      <c r="B181" s="5" t="s">
        <v>325</v>
      </c>
      <c r="C181" s="5">
        <v>480</v>
      </c>
      <c r="D181" s="5">
        <v>1</v>
      </c>
      <c r="E181" s="5">
        <v>480</v>
      </c>
      <c r="F181" s="5"/>
    </row>
    <row r="182" spans="1:6" ht="15">
      <c r="A182" s="5" t="s">
        <v>319</v>
      </c>
      <c r="B182" s="5" t="s">
        <v>326</v>
      </c>
      <c r="C182" s="5">
        <v>400</v>
      </c>
      <c r="D182" s="5">
        <v>1</v>
      </c>
      <c r="E182" s="5">
        <v>400</v>
      </c>
      <c r="F182" s="5"/>
    </row>
    <row r="183" spans="1:6" ht="15">
      <c r="A183" s="5" t="s">
        <v>319</v>
      </c>
      <c r="B183" s="5" t="s">
        <v>327</v>
      </c>
      <c r="C183" s="5">
        <v>480</v>
      </c>
      <c r="D183" s="5">
        <v>1</v>
      </c>
      <c r="E183" s="5">
        <v>480</v>
      </c>
      <c r="F183" s="5"/>
    </row>
    <row r="184" spans="1:6" ht="15">
      <c r="A184" s="5" t="s">
        <v>319</v>
      </c>
      <c r="B184" s="5" t="s">
        <v>328</v>
      </c>
      <c r="C184" s="5">
        <v>520</v>
      </c>
      <c r="D184" s="5">
        <v>1</v>
      </c>
      <c r="E184" s="5">
        <v>520</v>
      </c>
      <c r="F184" s="5"/>
    </row>
    <row r="185" spans="1:6" ht="15">
      <c r="A185" s="5" t="s">
        <v>319</v>
      </c>
      <c r="B185" s="5" t="s">
        <v>330</v>
      </c>
      <c r="C185" s="5">
        <v>0</v>
      </c>
      <c r="D185" s="5"/>
      <c r="E185" s="5">
        <v>0</v>
      </c>
      <c r="F185" s="5"/>
    </row>
    <row r="186" spans="1:6" ht="15">
      <c r="A186" s="5" t="s">
        <v>319</v>
      </c>
      <c r="B186" s="5" t="s">
        <v>329</v>
      </c>
      <c r="C186" s="5">
        <v>340</v>
      </c>
      <c r="D186" s="5">
        <v>1</v>
      </c>
      <c r="E186" s="5">
        <v>340</v>
      </c>
      <c r="F186" s="5"/>
    </row>
    <row r="187" spans="1:6" ht="15">
      <c r="A187" s="5" t="s">
        <v>319</v>
      </c>
      <c r="B187" s="5" t="s">
        <v>331</v>
      </c>
      <c r="C187" s="5">
        <v>450</v>
      </c>
      <c r="D187" s="5">
        <v>1</v>
      </c>
      <c r="E187" s="5">
        <v>450</v>
      </c>
      <c r="F187" s="5"/>
    </row>
    <row r="188" spans="1:6" ht="15">
      <c r="A188" s="5" t="s">
        <v>319</v>
      </c>
      <c r="B188" s="5" t="s">
        <v>321</v>
      </c>
      <c r="C188" s="5">
        <v>730</v>
      </c>
      <c r="D188" s="5">
        <v>1</v>
      </c>
      <c r="E188" s="5">
        <v>730</v>
      </c>
      <c r="F188" s="5"/>
    </row>
    <row r="189" spans="1:6" ht="15">
      <c r="A189" s="5" t="s">
        <v>319</v>
      </c>
      <c r="B189" s="5" t="s">
        <v>320</v>
      </c>
      <c r="C189" s="5">
        <v>730</v>
      </c>
      <c r="D189" s="5">
        <v>1</v>
      </c>
      <c r="E189" s="5">
        <v>730</v>
      </c>
      <c r="F189" s="5"/>
    </row>
    <row r="190" spans="1:8" ht="15">
      <c r="A190" s="5" t="s">
        <v>319</v>
      </c>
      <c r="B190" s="5" t="s">
        <v>332</v>
      </c>
      <c r="C190" s="5">
        <v>0</v>
      </c>
      <c r="D190" s="5"/>
      <c r="E190" s="5">
        <v>0</v>
      </c>
      <c r="F190" s="5"/>
      <c r="G190" s="5"/>
      <c r="H190" s="5"/>
    </row>
    <row r="191" spans="1:8" ht="15">
      <c r="A191" s="5" t="s">
        <v>319</v>
      </c>
      <c r="B191" s="5" t="s">
        <v>322</v>
      </c>
      <c r="C191" s="5">
        <v>650</v>
      </c>
      <c r="D191" s="5">
        <v>1</v>
      </c>
      <c r="E191" s="5">
        <v>650</v>
      </c>
      <c r="F191" s="5"/>
      <c r="G191" s="5"/>
      <c r="H191" s="5"/>
    </row>
    <row r="192" spans="1:8" ht="15">
      <c r="A192" s="2" t="s">
        <v>319</v>
      </c>
      <c r="B192" s="5"/>
      <c r="C192" s="5"/>
      <c r="D192" s="5"/>
      <c r="E192" s="5">
        <f>SUM(E178:E191)</f>
        <v>5990</v>
      </c>
      <c r="F192" s="2">
        <v>6709</v>
      </c>
      <c r="G192" s="5"/>
      <c r="H192" s="5"/>
    </row>
    <row r="193" spans="1:6" ht="15">
      <c r="A193" s="5" t="s">
        <v>350</v>
      </c>
      <c r="B193" s="5" t="s">
        <v>356</v>
      </c>
      <c r="C193" s="5">
        <v>0</v>
      </c>
      <c r="D193" s="5"/>
      <c r="E193" s="5">
        <v>0</v>
      </c>
      <c r="F193" s="5"/>
    </row>
    <row r="194" spans="1:6" ht="15">
      <c r="A194" s="5" t="s">
        <v>350</v>
      </c>
      <c r="B194" s="5" t="s">
        <v>354</v>
      </c>
      <c r="C194" s="5">
        <v>0</v>
      </c>
      <c r="D194" s="5"/>
      <c r="E194" s="5">
        <v>0</v>
      </c>
      <c r="F194" s="5"/>
    </row>
    <row r="195" spans="1:6" ht="15">
      <c r="A195" s="5" t="s">
        <v>350</v>
      </c>
      <c r="B195" s="5" t="s">
        <v>355</v>
      </c>
      <c r="C195" s="5">
        <v>0</v>
      </c>
      <c r="D195" s="5"/>
      <c r="E195" s="5">
        <v>0</v>
      </c>
      <c r="F195" s="5"/>
    </row>
    <row r="196" spans="1:6" ht="15">
      <c r="A196" s="5" t="s">
        <v>350</v>
      </c>
      <c r="B196" s="5" t="s">
        <v>353</v>
      </c>
      <c r="C196" s="5">
        <v>0</v>
      </c>
      <c r="D196" s="5"/>
      <c r="E196" s="5">
        <v>0</v>
      </c>
      <c r="F196" s="5"/>
    </row>
    <row r="197" spans="1:6" ht="15">
      <c r="A197" s="5" t="s">
        <v>350</v>
      </c>
      <c r="B197" s="5" t="s">
        <v>351</v>
      </c>
      <c r="C197" s="5">
        <v>0</v>
      </c>
      <c r="D197" s="5"/>
      <c r="E197" s="5">
        <v>0</v>
      </c>
      <c r="F197" s="5"/>
    </row>
    <row r="198" spans="1:6" ht="15">
      <c r="A198" s="5" t="s">
        <v>350</v>
      </c>
      <c r="B198" s="5" t="s">
        <v>352</v>
      </c>
      <c r="C198" s="5">
        <v>131.52</v>
      </c>
      <c r="D198" s="5">
        <v>1</v>
      </c>
      <c r="E198" s="5">
        <v>131.52</v>
      </c>
      <c r="F198" s="5"/>
    </row>
    <row r="199" spans="1:6" ht="15">
      <c r="A199" s="2" t="s">
        <v>350</v>
      </c>
      <c r="B199" s="5"/>
      <c r="C199" s="5"/>
      <c r="D199" s="5"/>
      <c r="E199" s="5">
        <f>SUM(E193:E198)</f>
        <v>131.52</v>
      </c>
      <c r="F199" s="2">
        <v>147.3</v>
      </c>
    </row>
    <row r="200" spans="1:6" ht="15">
      <c r="A200" s="5" t="s">
        <v>149</v>
      </c>
      <c r="B200" s="5" t="s">
        <v>153</v>
      </c>
      <c r="C200" s="5">
        <v>0</v>
      </c>
      <c r="D200" s="5"/>
      <c r="E200" s="5">
        <v>0</v>
      </c>
      <c r="F200" s="5"/>
    </row>
    <row r="201" spans="1:6" ht="15">
      <c r="A201" s="5" t="s">
        <v>149</v>
      </c>
      <c r="B201" s="5" t="s">
        <v>152</v>
      </c>
      <c r="C201" s="5">
        <v>0</v>
      </c>
      <c r="D201" s="5"/>
      <c r="E201" s="5">
        <v>0</v>
      </c>
      <c r="F201" s="5"/>
    </row>
    <row r="202" spans="1:6" ht="15">
      <c r="A202" s="5" t="s">
        <v>149</v>
      </c>
      <c r="B202" s="5" t="s">
        <v>159</v>
      </c>
      <c r="C202" s="5">
        <v>0</v>
      </c>
      <c r="D202" s="5"/>
      <c r="E202" s="5">
        <v>0</v>
      </c>
      <c r="F202" s="5"/>
    </row>
    <row r="203" spans="1:6" ht="15">
      <c r="A203" s="5" t="s">
        <v>149</v>
      </c>
      <c r="B203" s="5" t="s">
        <v>160</v>
      </c>
      <c r="C203" s="5">
        <v>110.4</v>
      </c>
      <c r="D203" s="5">
        <v>3</v>
      </c>
      <c r="E203" s="5">
        <v>331.2</v>
      </c>
      <c r="F203" s="5"/>
    </row>
    <row r="204" spans="1:6" ht="15">
      <c r="A204" s="5" t="s">
        <v>149</v>
      </c>
      <c r="B204" s="5" t="s">
        <v>161</v>
      </c>
      <c r="C204" s="5">
        <v>0</v>
      </c>
      <c r="D204" s="5"/>
      <c r="E204" s="5">
        <v>0</v>
      </c>
      <c r="F204" s="5"/>
    </row>
    <row r="205" spans="1:6" ht="15">
      <c r="A205" s="5" t="s">
        <v>149</v>
      </c>
      <c r="B205" s="5" t="s">
        <v>156</v>
      </c>
      <c r="C205" s="5">
        <v>0</v>
      </c>
      <c r="D205" s="5"/>
      <c r="E205" s="5">
        <v>0</v>
      </c>
      <c r="F205" s="5"/>
    </row>
    <row r="206" spans="1:6" ht="15">
      <c r="A206" s="5" t="s">
        <v>149</v>
      </c>
      <c r="B206" s="5" t="s">
        <v>157</v>
      </c>
      <c r="C206" s="5">
        <v>0</v>
      </c>
      <c r="D206" s="5"/>
      <c r="E206" s="5">
        <v>0</v>
      </c>
      <c r="F206" s="5"/>
    </row>
    <row r="207" spans="1:6" ht="15">
      <c r="A207" s="5" t="s">
        <v>149</v>
      </c>
      <c r="B207" s="5" t="s">
        <v>151</v>
      </c>
      <c r="C207" s="5">
        <v>329.28</v>
      </c>
      <c r="D207" s="5">
        <v>1</v>
      </c>
      <c r="E207" s="5">
        <v>329.28</v>
      </c>
      <c r="F207" s="5"/>
    </row>
    <row r="208" spans="1:6" ht="15">
      <c r="A208" s="5" t="s">
        <v>149</v>
      </c>
      <c r="B208" s="5" t="s">
        <v>155</v>
      </c>
      <c r="C208" s="5">
        <v>0</v>
      </c>
      <c r="D208" s="5"/>
      <c r="E208" s="5">
        <v>0</v>
      </c>
      <c r="F208" s="5"/>
    </row>
    <row r="209" spans="1:6" ht="15">
      <c r="A209" s="5" t="s">
        <v>149</v>
      </c>
      <c r="B209" s="5" t="s">
        <v>150</v>
      </c>
      <c r="C209" s="5">
        <v>203.52</v>
      </c>
      <c r="D209" s="5">
        <v>1</v>
      </c>
      <c r="E209" s="5">
        <v>203.52</v>
      </c>
      <c r="F209" s="5"/>
    </row>
    <row r="210" spans="1:6" ht="15">
      <c r="A210" s="5" t="s">
        <v>149</v>
      </c>
      <c r="B210" s="5" t="s">
        <v>154</v>
      </c>
      <c r="C210" s="5">
        <v>0</v>
      </c>
      <c r="D210" s="5"/>
      <c r="E210" s="5">
        <v>0</v>
      </c>
      <c r="F210" s="5"/>
    </row>
    <row r="211" spans="1:6" ht="15">
      <c r="A211" s="5" t="s">
        <v>149</v>
      </c>
      <c r="B211" s="5" t="s">
        <v>158</v>
      </c>
      <c r="C211" s="5">
        <v>0</v>
      </c>
      <c r="D211" s="5"/>
      <c r="E211" s="5">
        <v>0</v>
      </c>
      <c r="F211" s="5"/>
    </row>
    <row r="212" spans="1:6" ht="15">
      <c r="A212" s="2" t="s">
        <v>149</v>
      </c>
      <c r="B212" s="5"/>
      <c r="C212" s="5"/>
      <c r="D212" s="5"/>
      <c r="E212" s="5">
        <f>SUM(E200:E211)</f>
        <v>864</v>
      </c>
      <c r="F212" s="2">
        <v>968</v>
      </c>
    </row>
    <row r="213" spans="1:6" ht="15">
      <c r="A213" s="5" t="s">
        <v>17</v>
      </c>
      <c r="B213" s="5" t="s">
        <v>131</v>
      </c>
      <c r="C213" s="5">
        <v>131.52</v>
      </c>
      <c r="D213" s="5">
        <v>1</v>
      </c>
      <c r="E213" s="5">
        <v>131.52</v>
      </c>
      <c r="F213" s="5"/>
    </row>
    <row r="214" spans="1:6" ht="15">
      <c r="A214" s="5" t="s">
        <v>17</v>
      </c>
      <c r="B214" s="5" t="s">
        <v>132</v>
      </c>
      <c r="C214" s="5">
        <v>131.52</v>
      </c>
      <c r="D214" s="5">
        <v>1</v>
      </c>
      <c r="E214" s="5">
        <v>131.52</v>
      </c>
      <c r="F214" s="5"/>
    </row>
    <row r="215" spans="1:6" ht="15">
      <c r="A215" s="5" t="s">
        <v>17</v>
      </c>
      <c r="B215" s="5" t="s">
        <v>133</v>
      </c>
      <c r="C215" s="5">
        <v>0</v>
      </c>
      <c r="D215" s="5"/>
      <c r="E215" s="5">
        <v>0</v>
      </c>
      <c r="F215" s="5"/>
    </row>
    <row r="216" spans="1:6" ht="15">
      <c r="A216" s="5" t="s">
        <v>17</v>
      </c>
      <c r="B216" s="5" t="s">
        <v>134</v>
      </c>
      <c r="C216" s="5">
        <v>0</v>
      </c>
      <c r="D216" s="5"/>
      <c r="E216" s="5">
        <v>0</v>
      </c>
      <c r="F216" s="5"/>
    </row>
    <row r="217" spans="1:6" ht="15">
      <c r="A217" s="2" t="s">
        <v>17</v>
      </c>
      <c r="B217" s="5"/>
      <c r="C217" s="5"/>
      <c r="D217" s="5"/>
      <c r="E217" s="5">
        <f>SUM(E213:E216)</f>
        <v>263.04</v>
      </c>
      <c r="F217" s="2">
        <v>294.6</v>
      </c>
    </row>
    <row r="218" spans="1:6" ht="15">
      <c r="A218" s="5" t="s">
        <v>199</v>
      </c>
      <c r="B218" s="5" t="s">
        <v>200</v>
      </c>
      <c r="C218" s="5">
        <v>304</v>
      </c>
      <c r="D218" s="5">
        <v>1</v>
      </c>
      <c r="E218" s="5">
        <v>304</v>
      </c>
      <c r="F218" s="5"/>
    </row>
    <row r="219" spans="1:6" ht="15">
      <c r="A219" s="5" t="s">
        <v>199</v>
      </c>
      <c r="B219" s="5" t="s">
        <v>343</v>
      </c>
      <c r="C219" s="5">
        <v>0</v>
      </c>
      <c r="D219" s="5"/>
      <c r="E219" s="5">
        <v>0</v>
      </c>
      <c r="F219" s="5"/>
    </row>
    <row r="220" spans="1:6" ht="15">
      <c r="A220" s="5" t="s">
        <v>199</v>
      </c>
      <c r="B220" s="5" t="s">
        <v>313</v>
      </c>
      <c r="C220" s="5">
        <v>329.28</v>
      </c>
      <c r="D220" s="5">
        <v>1</v>
      </c>
      <c r="E220" s="5">
        <v>329.28</v>
      </c>
      <c r="F220" s="5"/>
    </row>
    <row r="221" spans="1:6" ht="15">
      <c r="A221" s="5" t="s">
        <v>199</v>
      </c>
      <c r="B221" s="5" t="s">
        <v>214</v>
      </c>
      <c r="C221" s="5">
        <v>0</v>
      </c>
      <c r="D221" s="5"/>
      <c r="E221" s="5">
        <v>0</v>
      </c>
      <c r="F221" s="5"/>
    </row>
    <row r="222" spans="1:6" ht="15">
      <c r="A222" s="5" t="s">
        <v>199</v>
      </c>
      <c r="B222" s="5" t="s">
        <v>364</v>
      </c>
      <c r="C222" s="5">
        <v>329.28</v>
      </c>
      <c r="D222" s="5">
        <v>1</v>
      </c>
      <c r="E222" s="5">
        <v>329.28</v>
      </c>
      <c r="F222" s="5"/>
    </row>
    <row r="223" spans="1:6" ht="15">
      <c r="A223" s="5" t="s">
        <v>199</v>
      </c>
      <c r="B223" s="5" t="s">
        <v>215</v>
      </c>
      <c r="C223" s="5">
        <v>0</v>
      </c>
      <c r="D223" s="5"/>
      <c r="E223" s="5">
        <v>0</v>
      </c>
      <c r="F223" s="5"/>
    </row>
    <row r="224" spans="1:6" ht="15">
      <c r="A224" s="2" t="s">
        <v>199</v>
      </c>
      <c r="B224" s="5"/>
      <c r="C224" s="5"/>
      <c r="D224" s="5"/>
      <c r="E224" s="5">
        <f>SUM(E218:E223)</f>
        <v>962.56</v>
      </c>
      <c r="F224" s="2">
        <v>1078</v>
      </c>
    </row>
    <row r="225" spans="1:6" ht="15">
      <c r="A225" s="5" t="s">
        <v>242</v>
      </c>
      <c r="B225" s="5" t="s">
        <v>243</v>
      </c>
      <c r="C225" s="5"/>
      <c r="D225" s="5"/>
      <c r="E225" s="5"/>
      <c r="F225" s="5"/>
    </row>
    <row r="226" spans="1:6" ht="15">
      <c r="A226" s="2" t="s">
        <v>242</v>
      </c>
      <c r="B226" s="5"/>
      <c r="C226" s="5"/>
      <c r="D226" s="5"/>
      <c r="E226" s="5"/>
      <c r="F226" s="5"/>
    </row>
    <row r="227" spans="1:6" ht="15">
      <c r="A227" s="5" t="s">
        <v>272</v>
      </c>
      <c r="B227" s="5" t="s">
        <v>366</v>
      </c>
      <c r="C227" s="5">
        <v>0</v>
      </c>
      <c r="D227" s="5">
        <v>1</v>
      </c>
      <c r="E227" s="5">
        <v>0</v>
      </c>
      <c r="F227" s="5"/>
    </row>
    <row r="228" spans="1:6" ht="15">
      <c r="A228" s="2" t="s">
        <v>272</v>
      </c>
      <c r="B228" s="5"/>
      <c r="C228" s="5"/>
      <c r="D228" s="5"/>
      <c r="E228" s="5"/>
      <c r="F228" s="5"/>
    </row>
    <row r="230" spans="1:5" ht="15">
      <c r="A230" t="s">
        <v>377</v>
      </c>
      <c r="B230" t="s">
        <v>368</v>
      </c>
      <c r="C230">
        <v>34.56</v>
      </c>
      <c r="D230">
        <v>1</v>
      </c>
      <c r="E230" s="5">
        <v>34.56</v>
      </c>
    </row>
    <row r="231" spans="1:5" ht="15">
      <c r="A231" s="5" t="s">
        <v>377</v>
      </c>
      <c r="B231" t="s">
        <v>369</v>
      </c>
      <c r="C231">
        <v>137.28</v>
      </c>
      <c r="D231">
        <v>1</v>
      </c>
      <c r="E231" s="5">
        <v>137.28</v>
      </c>
    </row>
    <row r="232" spans="1:5" ht="15">
      <c r="A232" s="5" t="s">
        <v>377</v>
      </c>
      <c r="B232" t="s">
        <v>370</v>
      </c>
      <c r="C232">
        <v>0</v>
      </c>
      <c r="E232" s="5">
        <v>0</v>
      </c>
    </row>
    <row r="233" spans="1:5" ht="15">
      <c r="A233" s="5" t="s">
        <v>377</v>
      </c>
      <c r="B233" t="s">
        <v>371</v>
      </c>
      <c r="C233">
        <v>0</v>
      </c>
      <c r="E233" s="5">
        <v>0</v>
      </c>
    </row>
    <row r="234" spans="1:5" ht="15">
      <c r="A234" s="5" t="s">
        <v>377</v>
      </c>
      <c r="B234" t="s">
        <v>372</v>
      </c>
      <c r="C234">
        <v>0</v>
      </c>
      <c r="E234" s="5">
        <v>0</v>
      </c>
    </row>
    <row r="235" spans="1:5" ht="15">
      <c r="A235" s="5" t="s">
        <v>377</v>
      </c>
      <c r="B235" t="s">
        <v>373</v>
      </c>
      <c r="C235">
        <v>0</v>
      </c>
      <c r="E235" s="5">
        <v>0</v>
      </c>
    </row>
    <row r="236" spans="1:5" ht="15">
      <c r="A236" s="5" t="s">
        <v>377</v>
      </c>
      <c r="B236" s="5" t="s">
        <v>378</v>
      </c>
      <c r="C236">
        <v>44.93</v>
      </c>
      <c r="D236">
        <v>1</v>
      </c>
      <c r="E236" s="5">
        <v>44.93</v>
      </c>
    </row>
    <row r="237" spans="1:5" ht="15">
      <c r="A237" s="5" t="s">
        <v>377</v>
      </c>
      <c r="B237" s="5" t="s">
        <v>379</v>
      </c>
      <c r="C237">
        <v>71.9</v>
      </c>
      <c r="D237">
        <v>1</v>
      </c>
      <c r="E237" s="5">
        <v>71.9</v>
      </c>
    </row>
    <row r="238" spans="1:5" ht="15">
      <c r="A238" s="5" t="s">
        <v>377</v>
      </c>
      <c r="B238" t="s">
        <v>374</v>
      </c>
      <c r="C238">
        <v>0</v>
      </c>
      <c r="E238" s="5">
        <v>0</v>
      </c>
    </row>
    <row r="239" spans="1:5" ht="15">
      <c r="A239" s="5" t="s">
        <v>377</v>
      </c>
      <c r="B239" t="s">
        <v>375</v>
      </c>
      <c r="C239">
        <v>0</v>
      </c>
      <c r="E239" s="5">
        <v>0</v>
      </c>
    </row>
    <row r="240" spans="1:5" ht="15">
      <c r="A240" s="5" t="s">
        <v>377</v>
      </c>
      <c r="B240" t="s">
        <v>376</v>
      </c>
      <c r="C240">
        <v>0</v>
      </c>
      <c r="E240" s="5">
        <v>0</v>
      </c>
    </row>
    <row r="241" spans="1:6" ht="15">
      <c r="A241" s="2" t="s">
        <v>377</v>
      </c>
      <c r="E241">
        <f>SUM(E230:E240)</f>
        <v>288.67</v>
      </c>
      <c r="F241" s="2">
        <v>323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2011-04-04T14:37:48Z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