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45" windowWidth="18135" windowHeight="10995" activeTab="0"/>
  </bookViews>
  <sheets>
    <sheet name="Лист2" sheetId="1" r:id="rId1"/>
  </sheets>
  <definedNames>
    <definedName name="_xlnm._FilterDatabase" localSheetId="0" hidden="1">'Лист2'!$A$1:$H$1</definedName>
  </definedNames>
  <calcPr fullCalcOnLoad="1" refMode="R1C1"/>
</workbook>
</file>

<file path=xl/sharedStrings.xml><?xml version="1.0" encoding="utf-8"?>
<sst xmlns="http://schemas.openxmlformats.org/spreadsheetml/2006/main" count="50" uniqueCount="40">
  <si>
    <t>Наименование</t>
  </si>
  <si>
    <t>Цена</t>
  </si>
  <si>
    <t>Ник</t>
  </si>
  <si>
    <t>Трансп</t>
  </si>
  <si>
    <t>С орг и тр</t>
  </si>
  <si>
    <t>Клатч No brand 238 gray #41085</t>
  </si>
  <si>
    <t>Кошелек No brand 9269 purple #41770</t>
  </si>
  <si>
    <t>Рюкзак No brand 1028 prl.blue #45305</t>
  </si>
  <si>
    <t>Кошелек No brand 103 black #41850</t>
  </si>
  <si>
    <t>Рюкзак No brand 1028 d.pl.ls.green #45304</t>
  </si>
  <si>
    <t>Палантин Fashionset 9010 color 02 #6896</t>
  </si>
  <si>
    <t>Платок LUX Fashionset 303257 #23009</t>
  </si>
  <si>
    <t>Платок LUX Fashionset 306015 #35394</t>
  </si>
  <si>
    <t>Сумка No brand 992 black #35812</t>
  </si>
  <si>
    <t>Платок LUX Fashionset 306884 #38646</t>
  </si>
  <si>
    <t>Сумка Velina Fabbiano 591188 pink #40562</t>
  </si>
  <si>
    <t>Клатч No brand 901 b.b.br #40992</t>
  </si>
  <si>
    <t>Платок LUX Fashionset 307693 #45827</t>
  </si>
  <si>
    <t>Клатч No brand 976 gold #41026</t>
  </si>
  <si>
    <t>Рюкзак No brand 18039 prl.gold #45311</t>
  </si>
  <si>
    <t>Кошелек No brand 9405 d.red #35578</t>
  </si>
  <si>
    <t>Клатч No brand 031 dragonfly #41070</t>
  </si>
  <si>
    <t>Кошелек Peters 5665 purple #41815</t>
  </si>
  <si>
    <t>Кошелек No brand 36622 black #41938</t>
  </si>
  <si>
    <t>Сумка мужская No brand 88615 brown #35108</t>
  </si>
  <si>
    <t>Сумка Batty 1681 green #36558</t>
  </si>
  <si>
    <t>Сумка Kenguru 95112 grey black #46507</t>
  </si>
  <si>
    <t>foudre</t>
  </si>
  <si>
    <t>svosta</t>
  </si>
  <si>
    <t>gmd385</t>
  </si>
  <si>
    <t>Tricksy86</t>
  </si>
  <si>
    <t>Koteikasofi</t>
  </si>
  <si>
    <t>Цитрусовая</t>
  </si>
  <si>
    <t>Адвокатша</t>
  </si>
  <si>
    <t>SONET@</t>
  </si>
  <si>
    <t>Maria29</t>
  </si>
  <si>
    <t>АннаБорисовнаК</t>
  </si>
  <si>
    <t>K_Olga</t>
  </si>
  <si>
    <t>Tunachikk</t>
  </si>
  <si>
    <t>К оплате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</si>
</sst>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1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0" fillId="0" borderId="29" xfId="0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5" xfId="0" applyFont="1" applyBorder="1" applyAlignment="1">
      <alignment/>
    </xf>
    <xf numFmtId="0" fontId="42" fillId="0" borderId="36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26.28125" style="0" customWidth="1"/>
    <col min="2" max="2" width="44.7109375" style="0" customWidth="1"/>
  </cols>
  <sheetData>
    <row r="1" spans="1:8" ht="15.75" thickBot="1">
      <c r="A1" s="9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39</v>
      </c>
      <c r="G1" s="1"/>
      <c r="H1" s="2"/>
    </row>
    <row r="2" spans="1:8" ht="21.75" thickBot="1">
      <c r="A2" s="31" t="s">
        <v>27</v>
      </c>
      <c r="B2" s="18" t="s">
        <v>7</v>
      </c>
      <c r="C2" s="19">
        <v>1530</v>
      </c>
      <c r="D2" s="19">
        <v>43</v>
      </c>
      <c r="E2" s="19">
        <f>C2*1.15+D2</f>
        <v>1802.4999999999998</v>
      </c>
      <c r="F2" s="37">
        <f>E2</f>
        <v>1802.4999999999998</v>
      </c>
      <c r="G2" s="19"/>
      <c r="H2" s="20"/>
    </row>
    <row r="3" spans="1:8" ht="21.75" thickBot="1">
      <c r="A3" s="32" t="s">
        <v>29</v>
      </c>
      <c r="B3" s="21" t="s">
        <v>5</v>
      </c>
      <c r="C3" s="22">
        <v>610</v>
      </c>
      <c r="D3" s="22">
        <v>20</v>
      </c>
      <c r="E3" s="22">
        <f>C3*1.15+D3</f>
        <v>721.5</v>
      </c>
      <c r="F3" s="38">
        <f>E3</f>
        <v>721.5</v>
      </c>
      <c r="G3" s="22"/>
      <c r="H3" s="23"/>
    </row>
    <row r="4" spans="1:8" ht="21">
      <c r="A4" s="33" t="s">
        <v>37</v>
      </c>
      <c r="B4" s="13" t="s">
        <v>21</v>
      </c>
      <c r="C4" s="5">
        <v>340</v>
      </c>
      <c r="D4" s="5">
        <v>20</v>
      </c>
      <c r="E4" s="5">
        <f>C4*1.15+D4</f>
        <v>410.99999999999994</v>
      </c>
      <c r="F4" s="39"/>
      <c r="G4" s="5"/>
      <c r="H4" s="6"/>
    </row>
    <row r="5" spans="1:8" ht="21">
      <c r="A5" s="28" t="s">
        <v>37</v>
      </c>
      <c r="B5" s="26" t="s">
        <v>22</v>
      </c>
      <c r="C5" s="25">
        <v>1000</v>
      </c>
      <c r="D5" s="25">
        <v>15</v>
      </c>
      <c r="E5" s="25">
        <f>C5*1.15+D5</f>
        <v>1165</v>
      </c>
      <c r="F5" s="27"/>
      <c r="G5" s="25"/>
      <c r="H5" s="29"/>
    </row>
    <row r="6" spans="1:8" ht="21.75" thickBot="1">
      <c r="A6" s="34" t="s">
        <v>37</v>
      </c>
      <c r="B6" s="14" t="s">
        <v>25</v>
      </c>
      <c r="C6" s="7">
        <v>1680</v>
      </c>
      <c r="D6" s="7">
        <v>43</v>
      </c>
      <c r="E6" s="7">
        <f>C6*1.15+D6</f>
        <v>1974.9999999999998</v>
      </c>
      <c r="F6" s="40">
        <f>SUM(E4:E6)</f>
        <v>3551</v>
      </c>
      <c r="G6" s="7"/>
      <c r="H6" s="8"/>
    </row>
    <row r="7" spans="1:8" ht="21">
      <c r="A7" s="30" t="s">
        <v>31</v>
      </c>
      <c r="B7" s="10" t="s">
        <v>9</v>
      </c>
      <c r="C7" s="11">
        <v>1530</v>
      </c>
      <c r="D7" s="11">
        <v>43</v>
      </c>
      <c r="E7" s="11">
        <f>C7*1.15+D7</f>
        <v>1802.4999999999998</v>
      </c>
      <c r="F7" s="41"/>
      <c r="G7" s="11"/>
      <c r="H7" s="12"/>
    </row>
    <row r="8" spans="1:8" ht="21.75" thickBot="1">
      <c r="A8" s="35" t="s">
        <v>31</v>
      </c>
      <c r="B8" s="15" t="s">
        <v>24</v>
      </c>
      <c r="C8" s="16">
        <v>1630</v>
      </c>
      <c r="D8" s="16">
        <v>43</v>
      </c>
      <c r="E8" s="16">
        <f>C8*1.15+D8</f>
        <v>1917.4999999999998</v>
      </c>
      <c r="F8" s="42">
        <f>SUM(E7:E8)</f>
        <v>3719.9999999999995</v>
      </c>
      <c r="G8" s="16"/>
      <c r="H8" s="17"/>
    </row>
    <row r="9" spans="1:8" ht="21">
      <c r="A9" s="33" t="s">
        <v>35</v>
      </c>
      <c r="B9" s="13" t="s">
        <v>18</v>
      </c>
      <c r="C9" s="5">
        <v>430</v>
      </c>
      <c r="D9" s="5">
        <v>20</v>
      </c>
      <c r="E9" s="5">
        <f>C9*1.15+D9</f>
        <v>514.5</v>
      </c>
      <c r="F9" s="39"/>
      <c r="G9" s="5"/>
      <c r="H9" s="6"/>
    </row>
    <row r="10" spans="1:8" ht="21.75" thickBot="1">
      <c r="A10" s="34" t="s">
        <v>35</v>
      </c>
      <c r="B10" s="14" t="s">
        <v>19</v>
      </c>
      <c r="C10" s="7">
        <v>1100</v>
      </c>
      <c r="D10" s="7">
        <v>43</v>
      </c>
      <c r="E10" s="7">
        <f>C10*1.15+D10</f>
        <v>1308</v>
      </c>
      <c r="F10" s="40">
        <f>SUM(E9:E10)</f>
        <v>1822.5</v>
      </c>
      <c r="G10" s="7"/>
      <c r="H10" s="8"/>
    </row>
    <row r="11" spans="1:8" ht="21">
      <c r="A11" s="30" t="s">
        <v>34</v>
      </c>
      <c r="B11" s="10" t="s">
        <v>16</v>
      </c>
      <c r="C11" s="11">
        <v>460</v>
      </c>
      <c r="D11" s="11">
        <v>20</v>
      </c>
      <c r="E11" s="11">
        <f>C11*1.15+D11</f>
        <v>549</v>
      </c>
      <c r="F11" s="41"/>
      <c r="G11" s="11"/>
      <c r="H11" s="12"/>
    </row>
    <row r="12" spans="1:8" ht="21.75" thickBot="1">
      <c r="A12" s="35" t="s">
        <v>34</v>
      </c>
      <c r="B12" s="15" t="s">
        <v>13</v>
      </c>
      <c r="C12" s="16">
        <v>490</v>
      </c>
      <c r="D12" s="16">
        <v>43</v>
      </c>
      <c r="E12" s="16">
        <f>C12*1.15+D12</f>
        <v>606.5</v>
      </c>
      <c r="F12" s="42">
        <f>SUM(E11:E12)</f>
        <v>1155.5</v>
      </c>
      <c r="G12" s="16"/>
      <c r="H12" s="17"/>
    </row>
    <row r="13" spans="1:8" ht="21.75" thickBot="1">
      <c r="A13" s="31" t="s">
        <v>28</v>
      </c>
      <c r="B13" s="18" t="s">
        <v>6</v>
      </c>
      <c r="C13" s="19">
        <v>250</v>
      </c>
      <c r="D13" s="19">
        <v>15</v>
      </c>
      <c r="E13" s="19">
        <f>C13*1.15+D13</f>
        <v>302.5</v>
      </c>
      <c r="F13" s="37">
        <f>E13</f>
        <v>302.5</v>
      </c>
      <c r="G13" s="19"/>
      <c r="H13" s="20"/>
    </row>
    <row r="14" spans="1:8" ht="21.75" thickBot="1">
      <c r="A14" s="32" t="s">
        <v>30</v>
      </c>
      <c r="B14" s="21" t="s">
        <v>8</v>
      </c>
      <c r="C14" s="22">
        <v>210</v>
      </c>
      <c r="D14" s="22">
        <v>15</v>
      </c>
      <c r="E14" s="22">
        <f>C14*1.15+D14</f>
        <v>256.5</v>
      </c>
      <c r="F14" s="38">
        <f>E14</f>
        <v>256.5</v>
      </c>
      <c r="G14" s="22"/>
      <c r="H14" s="23"/>
    </row>
    <row r="15" spans="1:8" ht="21.75" thickBot="1">
      <c r="A15" s="31" t="s">
        <v>38</v>
      </c>
      <c r="B15" s="18" t="s">
        <v>26</v>
      </c>
      <c r="C15" s="19">
        <v>1220</v>
      </c>
      <c r="D15" s="19">
        <v>43</v>
      </c>
      <c r="E15" s="19">
        <f>C15*1.15+D15</f>
        <v>1446</v>
      </c>
      <c r="F15" s="37">
        <f>E15</f>
        <v>1446</v>
      </c>
      <c r="G15" s="19"/>
      <c r="H15" s="20"/>
    </row>
    <row r="16" spans="1:8" ht="21">
      <c r="A16" s="30" t="s">
        <v>33</v>
      </c>
      <c r="B16" s="10" t="s">
        <v>10</v>
      </c>
      <c r="C16" s="11">
        <v>270</v>
      </c>
      <c r="D16" s="11">
        <v>8</v>
      </c>
      <c r="E16" s="11">
        <f>C16*1.15+D16</f>
        <v>318.5</v>
      </c>
      <c r="F16" s="41"/>
      <c r="G16" s="11"/>
      <c r="H16" s="12"/>
    </row>
    <row r="17" spans="1:8" ht="21">
      <c r="A17" s="28" t="s">
        <v>33</v>
      </c>
      <c r="B17" s="26" t="s">
        <v>11</v>
      </c>
      <c r="C17" s="25">
        <v>768</v>
      </c>
      <c r="D17" s="25">
        <v>5</v>
      </c>
      <c r="E17" s="25">
        <f>C17*1.15+D17</f>
        <v>888.1999999999999</v>
      </c>
      <c r="F17" s="27"/>
      <c r="G17" s="25"/>
      <c r="H17" s="29"/>
    </row>
    <row r="18" spans="1:8" ht="21">
      <c r="A18" s="28" t="s">
        <v>33</v>
      </c>
      <c r="B18" s="26" t="s">
        <v>12</v>
      </c>
      <c r="C18" s="25">
        <v>398</v>
      </c>
      <c r="D18" s="25">
        <v>5</v>
      </c>
      <c r="E18" s="25">
        <f>C18*1.15+D18</f>
        <v>462.7</v>
      </c>
      <c r="F18" s="27"/>
      <c r="G18" s="25"/>
      <c r="H18" s="29"/>
    </row>
    <row r="19" spans="1:8" ht="21">
      <c r="A19" s="28" t="s">
        <v>33</v>
      </c>
      <c r="B19" s="26" t="s">
        <v>14</v>
      </c>
      <c r="C19" s="25">
        <v>389</v>
      </c>
      <c r="D19" s="25">
        <v>5</v>
      </c>
      <c r="E19" s="25">
        <f>C19*1.15+D19</f>
        <v>452.34999999999997</v>
      </c>
      <c r="F19" s="27"/>
      <c r="G19" s="25"/>
      <c r="H19" s="29"/>
    </row>
    <row r="20" spans="1:8" ht="21.75" thickBot="1">
      <c r="A20" s="35" t="s">
        <v>33</v>
      </c>
      <c r="B20" s="15" t="s">
        <v>17</v>
      </c>
      <c r="C20" s="16">
        <v>368</v>
      </c>
      <c r="D20" s="16">
        <v>5</v>
      </c>
      <c r="E20" s="16">
        <f>C20*1.15+D20</f>
        <v>428.2</v>
      </c>
      <c r="F20" s="42">
        <f>SUM(E16:E20)</f>
        <v>2549.95</v>
      </c>
      <c r="G20" s="16"/>
      <c r="H20" s="17"/>
    </row>
    <row r="21" spans="1:8" ht="21">
      <c r="A21" s="33" t="s">
        <v>36</v>
      </c>
      <c r="B21" s="13" t="s">
        <v>23</v>
      </c>
      <c r="C21" s="5">
        <v>200</v>
      </c>
      <c r="D21" s="5">
        <v>15</v>
      </c>
      <c r="E21" s="5">
        <f>C21*1.15+D21</f>
        <v>244.99999999999997</v>
      </c>
      <c r="F21" s="39"/>
      <c r="G21" s="5"/>
      <c r="H21" s="6"/>
    </row>
    <row r="22" spans="1:8" ht="21.75" thickBot="1">
      <c r="A22" s="34" t="s">
        <v>36</v>
      </c>
      <c r="B22" s="14" t="s">
        <v>20</v>
      </c>
      <c r="C22" s="7">
        <v>560</v>
      </c>
      <c r="D22" s="7">
        <v>15</v>
      </c>
      <c r="E22" s="7">
        <f>C22*1.15+D22</f>
        <v>659</v>
      </c>
      <c r="F22" s="40">
        <f>SUM(E21:E22)</f>
        <v>904</v>
      </c>
      <c r="G22" s="7"/>
      <c r="H22" s="8"/>
    </row>
    <row r="23" spans="1:8" ht="21.75" thickBot="1">
      <c r="A23" s="31" t="s">
        <v>32</v>
      </c>
      <c r="B23" s="18" t="s">
        <v>15</v>
      </c>
      <c r="C23" s="19">
        <v>1950</v>
      </c>
      <c r="D23" s="19">
        <v>43</v>
      </c>
      <c r="E23" s="19">
        <f>C23*1.15+D23</f>
        <v>2285.5</v>
      </c>
      <c r="F23" s="37">
        <f>E23</f>
        <v>2285.5</v>
      </c>
      <c r="G23" s="19"/>
      <c r="H23" s="20"/>
    </row>
    <row r="24" spans="1:8" ht="21.75" thickBot="1">
      <c r="A24" s="36"/>
      <c r="B24" s="3"/>
      <c r="C24" s="3">
        <f>SUM(C2:C23)</f>
        <v>17383</v>
      </c>
      <c r="D24" s="3">
        <f>SUM(D2:D23)</f>
        <v>527</v>
      </c>
      <c r="E24" s="3">
        <f>SUM(E2:E23)</f>
        <v>20517.45</v>
      </c>
      <c r="F24" s="43">
        <f>SUM(F2:F23)</f>
        <v>20517.45</v>
      </c>
      <c r="G24" s="3"/>
      <c r="H24" s="4"/>
    </row>
    <row r="26" ht="15">
      <c r="E26" s="24"/>
    </row>
    <row r="29" ht="15">
      <c r="E29" s="24"/>
    </row>
  </sheetData>
  <sheetProtection/>
  <autoFilter ref="A1:H1">
    <sortState ref="A2:H29">
      <sortCondition sortBy="value" ref="A2:A2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2018-06-05T04:52:19Z</cp:lastPrinted>
  <dcterms:created xsi:type="dcterms:W3CDTF">2017-01-25T04:27:09Z</dcterms:created>
  <dcterms:modified xsi:type="dcterms:W3CDTF">2018-08-20T09:30:25Z</dcterms:modified>
  <cp:category/>
  <cp:version/>
  <cp:contentType/>
  <cp:contentStatus/>
</cp:coreProperties>
</file>