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" windowWidth="18135" windowHeight="10995" activeTab="0"/>
  </bookViews>
  <sheets>
    <sheet name="Лист1" sheetId="1" r:id="rId1"/>
  </sheets>
  <definedNames>
    <definedName name="_xlnm._FilterDatabase" localSheetId="0" hidden="1">'Лист1'!$A$1:$H$1</definedName>
  </definedNames>
  <calcPr fullCalcOnLoad="1" refMode="R1C1"/>
</workbook>
</file>

<file path=xl/sharedStrings.xml><?xml version="1.0" encoding="utf-8"?>
<sst xmlns="http://schemas.openxmlformats.org/spreadsheetml/2006/main" count="32" uniqueCount="28">
  <si>
    <t>Наименование</t>
  </si>
  <si>
    <t>Цена</t>
  </si>
  <si>
    <t>Ник</t>
  </si>
  <si>
    <t>Трансп</t>
  </si>
  <si>
    <t>Ирина БС.</t>
  </si>
  <si>
    <t>&lt;Оля-ля&gt;</t>
  </si>
  <si>
    <t>Сумка VENSI exclusive 39455 blue #5728</t>
  </si>
  <si>
    <t>Сумка Ferlita 1627 beige #17482</t>
  </si>
  <si>
    <t>Кошелек Somuch 354 orange #32444</t>
  </si>
  <si>
    <t>Кошелек Fuerdanni 027 black #35968</t>
  </si>
  <si>
    <t>Кошелек No brand 30-1716 d.coffee #35994</t>
  </si>
  <si>
    <t>Рюкзак Kenguru 32602 sky blue #37793</t>
  </si>
  <si>
    <t>Сумка Kenguru 32331 beige #38784</t>
  </si>
  <si>
    <t>Сумка Batty 9301 beige #39110</t>
  </si>
  <si>
    <t>Сумка No brand 1661 silvery #40152</t>
  </si>
  <si>
    <t>Сумка Kenguru 30306 gray #40660</t>
  </si>
  <si>
    <t>Сумка Baliviya 7299 black #40885</t>
  </si>
  <si>
    <t>Сумка Baliviya 7299 white #40891</t>
  </si>
  <si>
    <t>Клатч No brand 602 pw.rice #41093</t>
  </si>
  <si>
    <t>Либертия</t>
  </si>
  <si>
    <t>gemel</t>
  </si>
  <si>
    <t>EfiK</t>
  </si>
  <si>
    <t>колбасный торт</t>
  </si>
  <si>
    <t>Lonely</t>
  </si>
  <si>
    <t>Nusha_70</t>
  </si>
  <si>
    <t>BorodinA25</t>
  </si>
  <si>
    <t>С орг и тр</t>
  </si>
  <si>
    <t>К оплате: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</si>
</sst>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wrapText="1"/>
    </xf>
    <xf numFmtId="1" fontId="0" fillId="0" borderId="15" xfId="0" applyNumberFormat="1" applyBorder="1" applyAlignment="1">
      <alignment/>
    </xf>
    <xf numFmtId="0" fontId="0" fillId="0" borderId="17" xfId="0" applyBorder="1" applyAlignment="1">
      <alignment wrapText="1"/>
    </xf>
    <xf numFmtId="1" fontId="0" fillId="0" borderId="17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33" xfId="0" applyFont="1" applyBorder="1" applyAlignment="1">
      <alignment/>
    </xf>
    <xf numFmtId="0" fontId="30" fillId="0" borderId="0" xfId="0" applyFont="1" applyAlignment="1">
      <alignment/>
    </xf>
    <xf numFmtId="0" fontId="30" fillId="0" borderId="15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4" xfId="0" applyFont="1" applyBorder="1" applyAlignment="1">
      <alignment/>
    </xf>
    <xf numFmtId="1" fontId="0" fillId="0" borderId="13" xfId="0" applyNumberFormat="1" applyBorder="1" applyAlignment="1">
      <alignment/>
    </xf>
    <xf numFmtId="1" fontId="40" fillId="0" borderId="15" xfId="0" applyNumberFormat="1" applyFont="1" applyBorder="1" applyAlignment="1">
      <alignment/>
    </xf>
    <xf numFmtId="1" fontId="40" fillId="0" borderId="17" xfId="0" applyNumberFormat="1" applyFont="1" applyBorder="1" applyAlignment="1">
      <alignment/>
    </xf>
    <xf numFmtId="1" fontId="40" fillId="0" borderId="26" xfId="0" applyNumberFormat="1" applyFont="1" applyBorder="1" applyAlignment="1">
      <alignment/>
    </xf>
    <xf numFmtId="1" fontId="40" fillId="0" borderId="24" xfId="0" applyNumberFormat="1" applyFont="1" applyBorder="1" applyAlignment="1">
      <alignment/>
    </xf>
    <xf numFmtId="1" fontId="40" fillId="0" borderId="20" xfId="0" applyNumberFormat="1" applyFont="1" applyBorder="1" applyAlignment="1">
      <alignment/>
    </xf>
    <xf numFmtId="1" fontId="40" fillId="0" borderId="22" xfId="0" applyNumberFormat="1" applyFont="1" applyBorder="1" applyAlignment="1">
      <alignment/>
    </xf>
    <xf numFmtId="1" fontId="40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9.421875" style="0" customWidth="1"/>
    <col min="2" max="2" width="44.140625" style="0" customWidth="1"/>
  </cols>
  <sheetData>
    <row r="1" spans="1:8" ht="15.75" thickBot="1">
      <c r="A1" s="10" t="s">
        <v>2</v>
      </c>
      <c r="B1" s="1" t="s">
        <v>0</v>
      </c>
      <c r="C1" s="1" t="s">
        <v>1</v>
      </c>
      <c r="D1" s="1" t="s">
        <v>3</v>
      </c>
      <c r="E1" s="1" t="s">
        <v>26</v>
      </c>
      <c r="F1" s="1" t="s">
        <v>27</v>
      </c>
      <c r="G1" s="1"/>
      <c r="H1" s="2"/>
    </row>
    <row r="2" spans="1:8" ht="18.75">
      <c r="A2" s="31" t="s">
        <v>5</v>
      </c>
      <c r="B2" s="15" t="s">
        <v>10</v>
      </c>
      <c r="C2" s="6">
        <v>1000</v>
      </c>
      <c r="D2" s="6">
        <v>12</v>
      </c>
      <c r="E2" s="16">
        <f>C2*1.15+D2</f>
        <v>1162</v>
      </c>
      <c r="F2" s="42"/>
      <c r="G2" s="38"/>
      <c r="H2" s="7"/>
    </row>
    <row r="3" spans="1:8" ht="19.5" thickBot="1">
      <c r="A3" s="32" t="s">
        <v>5</v>
      </c>
      <c r="B3" s="17" t="s">
        <v>14</v>
      </c>
      <c r="C3" s="8">
        <v>1460</v>
      </c>
      <c r="D3" s="8">
        <v>42</v>
      </c>
      <c r="E3" s="18">
        <f aca="true" t="shared" si="0" ref="E3:E14">C3*1.15+D3</f>
        <v>1720.9999999999998</v>
      </c>
      <c r="F3" s="43">
        <f>SUM(E2:E3)</f>
        <v>2883</v>
      </c>
      <c r="G3" s="8"/>
      <c r="H3" s="9"/>
    </row>
    <row r="4" spans="1:8" ht="19.5" thickBot="1">
      <c r="A4" s="36" t="s">
        <v>25</v>
      </c>
      <c r="B4" s="27" t="s">
        <v>7</v>
      </c>
      <c r="C4" s="28">
        <v>1430</v>
      </c>
      <c r="D4" s="28">
        <v>42</v>
      </c>
      <c r="E4" s="29">
        <f t="shared" si="0"/>
        <v>1686.4999999999998</v>
      </c>
      <c r="F4" s="44">
        <f>E4</f>
        <v>1686.4999999999998</v>
      </c>
      <c r="G4" s="28"/>
      <c r="H4" s="30"/>
    </row>
    <row r="5" spans="1:8" ht="18.75">
      <c r="A5" s="31" t="s">
        <v>21</v>
      </c>
      <c r="B5" s="15" t="s">
        <v>8</v>
      </c>
      <c r="C5" s="6">
        <v>495</v>
      </c>
      <c r="D5" s="6">
        <v>12</v>
      </c>
      <c r="E5" s="16">
        <f t="shared" si="0"/>
        <v>581.25</v>
      </c>
      <c r="F5" s="42"/>
      <c r="G5" s="6"/>
      <c r="H5" s="7"/>
    </row>
    <row r="6" spans="1:8" ht="19.5" thickBot="1">
      <c r="A6" s="32" t="s">
        <v>21</v>
      </c>
      <c r="B6" s="17" t="s">
        <v>11</v>
      </c>
      <c r="C6" s="8">
        <v>1400</v>
      </c>
      <c r="D6" s="8">
        <v>42</v>
      </c>
      <c r="E6" s="18">
        <f t="shared" si="0"/>
        <v>1651.9999999999998</v>
      </c>
      <c r="F6" s="43">
        <f>SUM(E5:E6)</f>
        <v>2233.25</v>
      </c>
      <c r="G6" s="8"/>
      <c r="H6" s="9"/>
    </row>
    <row r="7" spans="1:8" ht="19.5" thickBot="1">
      <c r="A7" s="36" t="s">
        <v>20</v>
      </c>
      <c r="B7" s="27" t="s">
        <v>15</v>
      </c>
      <c r="C7" s="28">
        <v>1530</v>
      </c>
      <c r="D7" s="28">
        <v>42</v>
      </c>
      <c r="E7" s="29">
        <f t="shared" si="0"/>
        <v>1801.4999999999998</v>
      </c>
      <c r="F7" s="44">
        <f>E7</f>
        <v>1801.4999999999998</v>
      </c>
      <c r="G7" s="28"/>
      <c r="H7" s="30"/>
    </row>
    <row r="8" spans="1:8" ht="18.75">
      <c r="A8" s="31" t="s">
        <v>23</v>
      </c>
      <c r="B8" s="15" t="s">
        <v>6</v>
      </c>
      <c r="C8" s="6">
        <v>950</v>
      </c>
      <c r="D8" s="6">
        <v>42</v>
      </c>
      <c r="E8" s="16">
        <f t="shared" si="0"/>
        <v>1134.5</v>
      </c>
      <c r="F8" s="42"/>
      <c r="G8" s="38"/>
      <c r="H8" s="7"/>
    </row>
    <row r="9" spans="1:8" ht="19.5" thickBot="1">
      <c r="A9" s="32" t="s">
        <v>23</v>
      </c>
      <c r="B9" s="17" t="s">
        <v>9</v>
      </c>
      <c r="C9" s="8">
        <v>350</v>
      </c>
      <c r="D9" s="8">
        <v>12</v>
      </c>
      <c r="E9" s="18">
        <f t="shared" si="0"/>
        <v>414.49999999999994</v>
      </c>
      <c r="F9" s="43">
        <f>SUM(E8:E9)</f>
        <v>1549</v>
      </c>
      <c r="G9" s="8"/>
      <c r="H9" s="9"/>
    </row>
    <row r="10" spans="1:8" ht="19.5" thickBot="1">
      <c r="A10" s="36" t="s">
        <v>24</v>
      </c>
      <c r="B10" s="27" t="s">
        <v>18</v>
      </c>
      <c r="C10" s="28">
        <v>490</v>
      </c>
      <c r="D10" s="28">
        <v>26</v>
      </c>
      <c r="E10" s="29">
        <f t="shared" si="0"/>
        <v>589.5</v>
      </c>
      <c r="F10" s="44">
        <f>E10</f>
        <v>589.5</v>
      </c>
      <c r="G10" s="28"/>
      <c r="H10" s="30"/>
    </row>
    <row r="11" spans="1:8" ht="19.5" thickBot="1">
      <c r="A11" s="35" t="s">
        <v>4</v>
      </c>
      <c r="B11" s="23" t="s">
        <v>12</v>
      </c>
      <c r="C11" s="24">
        <v>1400</v>
      </c>
      <c r="D11" s="24">
        <v>42</v>
      </c>
      <c r="E11" s="25">
        <f t="shared" si="0"/>
        <v>1651.9999999999998</v>
      </c>
      <c r="F11" s="45">
        <f>E11</f>
        <v>1651.9999999999998</v>
      </c>
      <c r="G11" s="24"/>
      <c r="H11" s="26"/>
    </row>
    <row r="12" spans="1:8" ht="18.75">
      <c r="A12" s="33" t="s">
        <v>22</v>
      </c>
      <c r="B12" s="11" t="s">
        <v>16</v>
      </c>
      <c r="C12" s="12">
        <v>850</v>
      </c>
      <c r="D12" s="12">
        <v>42</v>
      </c>
      <c r="E12" s="13">
        <f t="shared" si="0"/>
        <v>1019.4999999999999</v>
      </c>
      <c r="F12" s="46"/>
      <c r="G12" s="12"/>
      <c r="H12" s="14"/>
    </row>
    <row r="13" spans="1:8" ht="19.5" thickBot="1">
      <c r="A13" s="34" t="s">
        <v>22</v>
      </c>
      <c r="B13" s="19" t="s">
        <v>17</v>
      </c>
      <c r="C13" s="20">
        <v>850</v>
      </c>
      <c r="D13" s="20">
        <v>42</v>
      </c>
      <c r="E13" s="21">
        <f t="shared" si="0"/>
        <v>1019.4999999999999</v>
      </c>
      <c r="F13" s="47">
        <f>SUM(E12:E13)</f>
        <v>2038.9999999999998</v>
      </c>
      <c r="G13" s="39"/>
      <c r="H13" s="22"/>
    </row>
    <row r="14" spans="1:8" ht="19.5" thickBot="1">
      <c r="A14" s="35" t="s">
        <v>19</v>
      </c>
      <c r="B14" s="23" t="s">
        <v>13</v>
      </c>
      <c r="C14" s="24">
        <v>1440</v>
      </c>
      <c r="D14" s="24">
        <v>42</v>
      </c>
      <c r="E14" s="25">
        <f t="shared" si="0"/>
        <v>1697.9999999999998</v>
      </c>
      <c r="F14" s="45">
        <f>E14</f>
        <v>1697.9999999999998</v>
      </c>
      <c r="G14" s="40"/>
      <c r="H14" s="26"/>
    </row>
    <row r="15" spans="1:8" ht="19.5" thickBot="1">
      <c r="A15" s="3"/>
      <c r="B15" s="4"/>
      <c r="C15" s="4">
        <f>SUM(C2:C14)</f>
        <v>13645</v>
      </c>
      <c r="D15" s="4">
        <f>SUM(D2:D14)</f>
        <v>440</v>
      </c>
      <c r="E15" s="41">
        <f>SUM(E2:E14)</f>
        <v>16131.75</v>
      </c>
      <c r="F15" s="48">
        <f>SUM(F2:F14)</f>
        <v>16131.75</v>
      </c>
      <c r="G15" s="4"/>
      <c r="H15" s="5"/>
    </row>
    <row r="16" ht="15">
      <c r="G16" s="37"/>
    </row>
    <row r="19" ht="15">
      <c r="G19" s="37"/>
    </row>
    <row r="22" ht="15">
      <c r="G22" s="37"/>
    </row>
    <row r="25" ht="15">
      <c r="G25" s="37"/>
    </row>
    <row r="28" ht="15">
      <c r="G28" s="37"/>
    </row>
  </sheetData>
  <sheetProtection/>
  <autoFilter ref="A1:H1">
    <sortState ref="A2:H28">
      <sortCondition sortBy="value" ref="A2:A2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cp:lastPrinted>2018-06-05T04:52:19Z</cp:lastPrinted>
  <dcterms:created xsi:type="dcterms:W3CDTF">2017-01-25T04:27:09Z</dcterms:created>
  <dcterms:modified xsi:type="dcterms:W3CDTF">2018-06-29T07:34:04Z</dcterms:modified>
  <cp:category/>
  <cp:version/>
  <cp:contentType/>
  <cp:contentStatus/>
</cp:coreProperties>
</file>