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35" windowHeight="10995" activeTab="0"/>
  </bookViews>
  <sheets>
    <sheet name="Лист1" sheetId="1" r:id="rId1"/>
  </sheets>
  <definedNames>
    <definedName name="_xlnm._FilterDatabase" localSheetId="0" hidden="1">'Лист1'!$A$1:$F$1</definedName>
  </definedNames>
  <calcPr fullCalcOnLoad="1" refMode="R1C1"/>
</workbook>
</file>

<file path=xl/sharedStrings.xml><?xml version="1.0" encoding="utf-8"?>
<sst xmlns="http://schemas.openxmlformats.org/spreadsheetml/2006/main" count="50" uniqueCount="45">
  <si>
    <t>Наименование</t>
  </si>
  <si>
    <t>Цена</t>
  </si>
  <si>
    <t>Ira_983</t>
  </si>
  <si>
    <t>Сумка складная FASHIONSET (10005 FS красный) #7097</t>
  </si>
  <si>
    <t>Клатч No Brand (372 RED) K #15978</t>
  </si>
  <si>
    <t>Сумка женская Shengdaini (977-2 BLACK) VT #19975</t>
  </si>
  <si>
    <t>Ключница No Brand (58101 BROWN) K #26581</t>
  </si>
  <si>
    <t>Сумка мужская HT (12-5 BLACK) K #26700</t>
  </si>
  <si>
    <t>Сумка женская Velina Fabbiano (VF59905 BEIGE) S #29689</t>
  </si>
  <si>
    <t>Рюкзак BaoBibi (5390K BLACK) S #30871</t>
  </si>
  <si>
    <t>Сумка женская Velina Fabbiano (VF5512017-10 GOLD) S #33115</t>
  </si>
  <si>
    <t>Сумка мужская Doff Franz (DF-Y205 BLACK) K #33577</t>
  </si>
  <si>
    <t>Сумка женская No Brand (B8023 APRICOT) S #33998</t>
  </si>
  <si>
    <t>Рюкзак Kenguru (K32508 1317-17 BROWN) M #34188</t>
  </si>
  <si>
    <t>Кошелек женский Bodenschatz (BUO480-C27 BEIGE) K #34313</t>
  </si>
  <si>
    <t>Кошелек женский Bodenschatz (BUO480-C25 RED) K #34315</t>
  </si>
  <si>
    <t>Сумка Velina Fabbiano 531160 blue #34845</t>
  </si>
  <si>
    <t>Сумка женская Velina Fabbiano (VF59811-41 BLACK) S #34882</t>
  </si>
  <si>
    <t>Сумка мужская Oscar (88402 BLACK) K #35089</t>
  </si>
  <si>
    <t>Кошелек женский LasFernando (LAS-509 H PURPLE) K #35188</t>
  </si>
  <si>
    <t>Палантин Fashionset 306183 #35861</t>
  </si>
  <si>
    <t>Сумка женская Baliviya (681000 BLACK) VT #36128</t>
  </si>
  <si>
    <t>Рюкзак Kenguru (K32548 GY083-512 PURPLE) M #36224</t>
  </si>
  <si>
    <t>Сумка Kenguru 30537 black #36275</t>
  </si>
  <si>
    <t>Сумка женская No Brand (6002 BLUE) KT #36720</t>
  </si>
  <si>
    <t>Ник</t>
  </si>
  <si>
    <t>Трансп</t>
  </si>
  <si>
    <t>С орг и транс</t>
  </si>
  <si>
    <t>К оплате</t>
  </si>
  <si>
    <t>Бахаева</t>
  </si>
  <si>
    <t>Оксана 230</t>
  </si>
  <si>
    <t>Манаска</t>
  </si>
  <si>
    <t>карпик</t>
  </si>
  <si>
    <t>хализова</t>
  </si>
  <si>
    <t>ZNAtali&amp;&amp;</t>
  </si>
  <si>
    <t>sharic</t>
  </si>
  <si>
    <t>Олеся2277</t>
  </si>
  <si>
    <t>Цветик111</t>
  </si>
  <si>
    <t>bi-boo</t>
  </si>
  <si>
    <t>sveta10</t>
  </si>
  <si>
    <t>Koteikasofi</t>
  </si>
  <si>
    <t>olga122</t>
  </si>
  <si>
    <t>TIGUAN</t>
  </si>
  <si>
    <t>JULJA</t>
  </si>
  <si>
    <t>Liliya_sh3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</si>
</sst>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8" xfId="0" applyBorder="1" applyAlignment="1">
      <alignment wrapText="1"/>
    </xf>
    <xf numFmtId="0" fontId="0" fillId="0" borderId="16" xfId="0" applyBorder="1" applyAlignment="1">
      <alignment wrapText="1"/>
    </xf>
    <xf numFmtId="1" fontId="0" fillId="0" borderId="14" xfId="0" applyNumberFormat="1" applyFont="1" applyBorder="1" applyAlignment="1">
      <alignment/>
    </xf>
    <xf numFmtId="1" fontId="0" fillId="0" borderId="13" xfId="0" applyNumberFormat="1" applyFont="1" applyBorder="1" applyAlignment="1">
      <alignment/>
    </xf>
    <xf numFmtId="1" fontId="0" fillId="0" borderId="15" xfId="0" applyNumberFormat="1" applyFont="1" applyBorder="1" applyAlignment="1">
      <alignment/>
    </xf>
    <xf numFmtId="1" fontId="0" fillId="0" borderId="18" xfId="0" applyNumberFormat="1" applyFont="1" applyBorder="1" applyAlignment="1">
      <alignment/>
    </xf>
    <xf numFmtId="1" fontId="0" fillId="0" borderId="16" xfId="0" applyNumberFormat="1" applyFont="1" applyBorder="1" applyAlignment="1">
      <alignment/>
    </xf>
    <xf numFmtId="1" fontId="0" fillId="0" borderId="16" xfId="0" applyNumberFormat="1" applyBorder="1" applyAlignment="1">
      <alignment/>
    </xf>
    <xf numFmtId="1" fontId="41" fillId="0" borderId="16" xfId="0" applyNumberFormat="1" applyFont="1" applyBorder="1" applyAlignment="1">
      <alignment/>
    </xf>
    <xf numFmtId="1" fontId="41" fillId="0" borderId="18" xfId="0" applyNumberFormat="1" applyFont="1" applyBorder="1" applyAlignment="1">
      <alignment/>
    </xf>
    <xf numFmtId="1" fontId="41" fillId="0" borderId="14" xfId="0" applyNumberFormat="1" applyFont="1" applyBorder="1" applyAlignment="1">
      <alignment/>
    </xf>
    <xf numFmtId="1" fontId="41" fillId="0" borderId="13" xfId="0" applyNumberFormat="1" applyFont="1" applyBorder="1" applyAlignment="1">
      <alignment/>
    </xf>
    <xf numFmtId="1" fontId="41" fillId="0" borderId="15" xfId="0" applyNumberFormat="1" applyFont="1" applyBorder="1" applyAlignment="1">
      <alignment/>
    </xf>
    <xf numFmtId="0" fontId="42" fillId="0" borderId="23" xfId="0" applyFont="1" applyBorder="1" applyAlignment="1">
      <alignment/>
    </xf>
    <xf numFmtId="0" fontId="42" fillId="0" borderId="24" xfId="0" applyFont="1" applyBorder="1" applyAlignment="1">
      <alignment/>
    </xf>
    <xf numFmtId="0" fontId="42" fillId="0" borderId="25" xfId="0" applyFont="1" applyBorder="1" applyAlignment="1">
      <alignment/>
    </xf>
    <xf numFmtId="0" fontId="42" fillId="0" borderId="26" xfId="0" applyFont="1" applyBorder="1" applyAlignment="1">
      <alignment/>
    </xf>
    <xf numFmtId="0" fontId="42" fillId="0" borderId="27" xfId="0" applyFont="1" applyBorder="1" applyAlignment="1">
      <alignment/>
    </xf>
    <xf numFmtId="0" fontId="41" fillId="0" borderId="23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19.28125" style="0" customWidth="1"/>
    <col min="2" max="2" width="62.57421875" style="0" customWidth="1"/>
  </cols>
  <sheetData>
    <row r="1" spans="1:7" ht="15.75" thickBot="1">
      <c r="A1" s="11" t="s">
        <v>25</v>
      </c>
      <c r="B1" s="12" t="s">
        <v>0</v>
      </c>
      <c r="C1" s="12" t="s">
        <v>1</v>
      </c>
      <c r="D1" s="12" t="s">
        <v>26</v>
      </c>
      <c r="E1" s="12" t="s">
        <v>27</v>
      </c>
      <c r="F1" s="12" t="s">
        <v>28</v>
      </c>
      <c r="G1" s="13"/>
    </row>
    <row r="2" spans="1:7" ht="19.5" thickBot="1">
      <c r="A2" s="27" t="s">
        <v>29</v>
      </c>
      <c r="B2" s="7" t="s">
        <v>4</v>
      </c>
      <c r="C2" s="7">
        <v>700</v>
      </c>
      <c r="D2" s="7">
        <v>12</v>
      </c>
      <c r="E2" s="20">
        <f>C2*1.15+D2</f>
        <v>816.9999999999999</v>
      </c>
      <c r="F2" s="22">
        <f>E2</f>
        <v>816.9999999999999</v>
      </c>
      <c r="G2" s="8"/>
    </row>
    <row r="3" spans="1:7" ht="19.5" thickBot="1">
      <c r="A3" s="28" t="s">
        <v>38</v>
      </c>
      <c r="B3" s="9" t="s">
        <v>6</v>
      </c>
      <c r="C3" s="9">
        <v>230</v>
      </c>
      <c r="D3" s="9">
        <v>3</v>
      </c>
      <c r="E3" s="19">
        <f aca="true" t="shared" si="0" ref="E3:E23">C3*1.15+D3</f>
        <v>267.5</v>
      </c>
      <c r="F3" s="23">
        <f>E3</f>
        <v>267.5</v>
      </c>
      <c r="G3" s="10"/>
    </row>
    <row r="4" spans="1:7" ht="18.75">
      <c r="A4" s="29" t="s">
        <v>42</v>
      </c>
      <c r="B4" s="5" t="s">
        <v>15</v>
      </c>
      <c r="C4" s="5">
        <v>880</v>
      </c>
      <c r="D4" s="5">
        <v>10</v>
      </c>
      <c r="E4" s="16">
        <f t="shared" si="0"/>
        <v>1021.9999999999999</v>
      </c>
      <c r="F4" s="24"/>
      <c r="G4" s="1"/>
    </row>
    <row r="5" spans="1:7" ht="18.75">
      <c r="A5" s="30" t="s">
        <v>42</v>
      </c>
      <c r="B5" s="4" t="s">
        <v>14</v>
      </c>
      <c r="C5" s="4">
        <v>880</v>
      </c>
      <c r="D5" s="4">
        <v>10</v>
      </c>
      <c r="E5" s="17">
        <f t="shared" si="0"/>
        <v>1021.9999999999999</v>
      </c>
      <c r="F5" s="25"/>
      <c r="G5" s="2"/>
    </row>
    <row r="6" spans="1:7" ht="19.5" thickBot="1">
      <c r="A6" s="31" t="s">
        <v>42</v>
      </c>
      <c r="B6" s="6" t="s">
        <v>19</v>
      </c>
      <c r="C6" s="6">
        <v>1190</v>
      </c>
      <c r="D6" s="6">
        <v>10</v>
      </c>
      <c r="E6" s="18">
        <f t="shared" si="0"/>
        <v>1378.5</v>
      </c>
      <c r="F6" s="26">
        <f>SUM(E4:E6)</f>
        <v>3422.5</v>
      </c>
      <c r="G6" s="3"/>
    </row>
    <row r="7" spans="1:7" ht="19.5" thickBot="1">
      <c r="A7" s="28" t="s">
        <v>39</v>
      </c>
      <c r="B7" s="14" t="s">
        <v>20</v>
      </c>
      <c r="C7" s="9">
        <v>155</v>
      </c>
      <c r="D7" s="9">
        <v>5</v>
      </c>
      <c r="E7" s="19">
        <f t="shared" si="0"/>
        <v>183.25</v>
      </c>
      <c r="F7" s="23">
        <f>E7</f>
        <v>183.25</v>
      </c>
      <c r="G7" s="10"/>
    </row>
    <row r="8" spans="1:7" ht="19.5" thickBot="1">
      <c r="A8" s="27" t="s">
        <v>29</v>
      </c>
      <c r="B8" s="7" t="s">
        <v>9</v>
      </c>
      <c r="C8" s="7">
        <v>770</v>
      </c>
      <c r="D8" s="7">
        <v>33</v>
      </c>
      <c r="E8" s="20">
        <f t="shared" si="0"/>
        <v>918.4999999999999</v>
      </c>
      <c r="F8" s="22">
        <f>E8</f>
        <v>918.4999999999999</v>
      </c>
      <c r="G8" s="8"/>
    </row>
    <row r="9" spans="1:7" ht="19.5" thickBot="1">
      <c r="A9" s="28" t="s">
        <v>31</v>
      </c>
      <c r="B9" s="9" t="s">
        <v>13</v>
      </c>
      <c r="C9" s="9">
        <v>1400</v>
      </c>
      <c r="D9" s="9">
        <v>33</v>
      </c>
      <c r="E9" s="19">
        <f t="shared" si="0"/>
        <v>1642.9999999999998</v>
      </c>
      <c r="F9" s="23">
        <f>E9</f>
        <v>1642.9999999999998</v>
      </c>
      <c r="G9" s="10"/>
    </row>
    <row r="10" spans="1:7" ht="19.5" thickBot="1">
      <c r="A10" s="27" t="s">
        <v>40</v>
      </c>
      <c r="B10" s="7" t="s">
        <v>22</v>
      </c>
      <c r="C10" s="7">
        <v>1460</v>
      </c>
      <c r="D10" s="7">
        <v>33</v>
      </c>
      <c r="E10" s="20">
        <f t="shared" si="0"/>
        <v>1711.9999999999998</v>
      </c>
      <c r="F10" s="22">
        <f>E10</f>
        <v>1711.9999999999998</v>
      </c>
      <c r="G10" s="8"/>
    </row>
    <row r="11" spans="1:7" ht="19.5" thickBot="1">
      <c r="A11" s="28" t="s">
        <v>38</v>
      </c>
      <c r="B11" s="14" t="s">
        <v>23</v>
      </c>
      <c r="C11" s="9">
        <v>1280</v>
      </c>
      <c r="D11" s="9">
        <v>33</v>
      </c>
      <c r="E11" s="19">
        <f t="shared" si="0"/>
        <v>1505</v>
      </c>
      <c r="F11" s="23">
        <f>E11</f>
        <v>1505</v>
      </c>
      <c r="G11" s="10"/>
    </row>
    <row r="12" spans="1:7" ht="19.5" thickBot="1">
      <c r="A12" s="27" t="s">
        <v>35</v>
      </c>
      <c r="B12" s="15" t="s">
        <v>16</v>
      </c>
      <c r="C12" s="7">
        <v>1760</v>
      </c>
      <c r="D12" s="7">
        <v>33</v>
      </c>
      <c r="E12" s="20">
        <f t="shared" si="0"/>
        <v>2057</v>
      </c>
      <c r="F12" s="22">
        <f>E12</f>
        <v>2057</v>
      </c>
      <c r="G12" s="8"/>
    </row>
    <row r="13" spans="1:7" ht="19.5" thickBot="1">
      <c r="A13" s="28" t="s">
        <v>37</v>
      </c>
      <c r="B13" s="9" t="s">
        <v>21</v>
      </c>
      <c r="C13" s="9">
        <v>1530</v>
      </c>
      <c r="D13" s="9">
        <v>33</v>
      </c>
      <c r="E13" s="19">
        <f t="shared" si="0"/>
        <v>1792.4999999999998</v>
      </c>
      <c r="F13" s="23">
        <f>E13</f>
        <v>1792.4999999999998</v>
      </c>
      <c r="G13" s="10"/>
    </row>
    <row r="14" spans="1:7" ht="19.5" thickBot="1">
      <c r="A14" s="27" t="s">
        <v>43</v>
      </c>
      <c r="B14" s="7" t="s">
        <v>24</v>
      </c>
      <c r="C14" s="7">
        <v>1460</v>
      </c>
      <c r="D14" s="7">
        <v>33</v>
      </c>
      <c r="E14" s="20">
        <f t="shared" si="0"/>
        <v>1711.9999999999998</v>
      </c>
      <c r="F14" s="22">
        <f>E14</f>
        <v>1711.9999999999998</v>
      </c>
      <c r="G14" s="8"/>
    </row>
    <row r="15" spans="1:7" ht="19.5" thickBot="1">
      <c r="A15" s="28" t="s">
        <v>44</v>
      </c>
      <c r="B15" s="9" t="s">
        <v>12</v>
      </c>
      <c r="C15" s="9">
        <v>2200</v>
      </c>
      <c r="D15" s="9">
        <v>33</v>
      </c>
      <c r="E15" s="19">
        <f t="shared" si="0"/>
        <v>2563</v>
      </c>
      <c r="F15" s="23">
        <f>E15</f>
        <v>2563</v>
      </c>
      <c r="G15" s="10"/>
    </row>
    <row r="16" spans="1:7" ht="19.5" thickBot="1">
      <c r="A16" s="27" t="s">
        <v>30</v>
      </c>
      <c r="B16" s="7" t="s">
        <v>5</v>
      </c>
      <c r="C16" s="7">
        <v>1290</v>
      </c>
      <c r="D16" s="7">
        <v>33</v>
      </c>
      <c r="E16" s="20">
        <f t="shared" si="0"/>
        <v>1516.4999999999998</v>
      </c>
      <c r="F16" s="22">
        <f>E16</f>
        <v>1516.4999999999998</v>
      </c>
      <c r="G16" s="8"/>
    </row>
    <row r="17" spans="1:7" ht="19.5" thickBot="1">
      <c r="A17" s="28" t="s">
        <v>36</v>
      </c>
      <c r="B17" s="9" t="s">
        <v>10</v>
      </c>
      <c r="C17" s="9">
        <v>1650</v>
      </c>
      <c r="D17" s="9">
        <v>33</v>
      </c>
      <c r="E17" s="19">
        <f t="shared" si="0"/>
        <v>1930.4999999999998</v>
      </c>
      <c r="F17" s="23">
        <f>E17</f>
        <v>1930.4999999999998</v>
      </c>
      <c r="G17" s="10"/>
    </row>
    <row r="18" spans="1:7" ht="19.5" thickBot="1">
      <c r="A18" s="27" t="s">
        <v>2</v>
      </c>
      <c r="B18" s="7" t="s">
        <v>17</v>
      </c>
      <c r="C18" s="7">
        <v>1980</v>
      </c>
      <c r="D18" s="7">
        <v>33</v>
      </c>
      <c r="E18" s="20">
        <f t="shared" si="0"/>
        <v>2310</v>
      </c>
      <c r="F18" s="22">
        <f>E18</f>
        <v>2310</v>
      </c>
      <c r="G18" s="8"/>
    </row>
    <row r="19" spans="1:7" ht="19.5" thickBot="1">
      <c r="A19" s="28" t="s">
        <v>34</v>
      </c>
      <c r="B19" s="9" t="s">
        <v>8</v>
      </c>
      <c r="C19" s="9">
        <v>1540</v>
      </c>
      <c r="D19" s="9">
        <v>33</v>
      </c>
      <c r="E19" s="19">
        <f t="shared" si="0"/>
        <v>1803.9999999999998</v>
      </c>
      <c r="F19" s="23">
        <f>E19</f>
        <v>1803.9999999999998</v>
      </c>
      <c r="G19" s="10"/>
    </row>
    <row r="20" spans="1:7" ht="19.5" thickBot="1">
      <c r="A20" s="27" t="s">
        <v>41</v>
      </c>
      <c r="B20" s="7" t="s">
        <v>11</v>
      </c>
      <c r="C20" s="7">
        <v>1750</v>
      </c>
      <c r="D20" s="7">
        <v>33</v>
      </c>
      <c r="E20" s="20">
        <f t="shared" si="0"/>
        <v>2045.4999999999998</v>
      </c>
      <c r="F20" s="22">
        <f>E20</f>
        <v>2045.4999999999998</v>
      </c>
      <c r="G20" s="8"/>
    </row>
    <row r="21" spans="1:7" ht="19.5" thickBot="1">
      <c r="A21" s="28" t="s">
        <v>32</v>
      </c>
      <c r="B21" s="9" t="s">
        <v>7</v>
      </c>
      <c r="C21" s="9">
        <v>1440</v>
      </c>
      <c r="D21" s="9">
        <v>33</v>
      </c>
      <c r="E21" s="19">
        <f t="shared" si="0"/>
        <v>1688.9999999999998</v>
      </c>
      <c r="F21" s="23">
        <f>E21</f>
        <v>1688.9999999999998</v>
      </c>
      <c r="G21" s="10"/>
    </row>
    <row r="22" spans="1:7" ht="19.5" thickBot="1">
      <c r="A22" s="27" t="s">
        <v>33</v>
      </c>
      <c r="B22" s="7" t="s">
        <v>18</v>
      </c>
      <c r="C22" s="7">
        <v>1880</v>
      </c>
      <c r="D22" s="7">
        <v>33</v>
      </c>
      <c r="E22" s="20">
        <f t="shared" si="0"/>
        <v>2195</v>
      </c>
      <c r="F22" s="22">
        <f>E22</f>
        <v>2195</v>
      </c>
      <c r="G22" s="8"/>
    </row>
    <row r="23" spans="1:7" ht="19.5" thickBot="1">
      <c r="A23" s="28" t="s">
        <v>38</v>
      </c>
      <c r="B23" s="9" t="s">
        <v>3</v>
      </c>
      <c r="C23" s="9">
        <v>40</v>
      </c>
      <c r="D23" s="9">
        <v>3</v>
      </c>
      <c r="E23" s="19">
        <f t="shared" si="0"/>
        <v>49</v>
      </c>
      <c r="F23" s="23">
        <f>E23</f>
        <v>49</v>
      </c>
      <c r="G23" s="10"/>
    </row>
    <row r="24" spans="1:7" ht="19.5" thickBot="1">
      <c r="A24" s="32"/>
      <c r="B24" s="7"/>
      <c r="C24" s="7">
        <f>SUM(C2:C23)</f>
        <v>27465</v>
      </c>
      <c r="D24" s="7">
        <f>SUM(D2:D23)</f>
        <v>548</v>
      </c>
      <c r="E24" s="21">
        <f>SUM(E2:E23)</f>
        <v>32132.75</v>
      </c>
      <c r="F24" s="22">
        <f>SUM(F2:F23)</f>
        <v>32132.75</v>
      </c>
      <c r="G24" s="8"/>
    </row>
  </sheetData>
  <sheetProtection/>
  <autoFilter ref="A1:F1">
    <sortState ref="A2:F24">
      <sortCondition sortBy="value" ref="B2:B24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gbGTN</dc:creator>
  <cp:keywords/>
  <dc:description/>
  <cp:lastModifiedBy>gbGTN</cp:lastModifiedBy>
  <cp:lastPrinted>2017-12-11T09:26:05Z</cp:lastPrinted>
  <dcterms:created xsi:type="dcterms:W3CDTF">2017-01-25T04:27:09Z</dcterms:created>
  <dcterms:modified xsi:type="dcterms:W3CDTF">2018-02-01T09:17:48Z</dcterms:modified>
  <cp:category/>
  <cp:version/>
  <cp:contentType/>
  <cp:contentStatus/>
</cp:coreProperties>
</file>