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10995" activeTab="0"/>
  </bookViews>
  <sheets>
    <sheet name="Лист2" sheetId="1" r:id="rId1"/>
  </sheets>
  <definedNames>
    <definedName name="_xlnm._FilterDatabase" localSheetId="0" hidden="1">'Лист2'!$A$1:$H$1</definedName>
  </definedNames>
  <calcPr fullCalcOnLoad="1" refMode="R1C1"/>
</workbook>
</file>

<file path=xl/sharedStrings.xml><?xml version="1.0" encoding="utf-8"?>
<sst xmlns="http://schemas.openxmlformats.org/spreadsheetml/2006/main" count="48" uniqueCount="42">
  <si>
    <t>Наименование</t>
  </si>
  <si>
    <t>Цена</t>
  </si>
  <si>
    <t>К оплате</t>
  </si>
  <si>
    <t>зигги</t>
  </si>
  <si>
    <t>Альта</t>
  </si>
  <si>
    <t>K_Olga</t>
  </si>
  <si>
    <t>мама Мили</t>
  </si>
  <si>
    <t>Рита_Рита</t>
  </si>
  <si>
    <t>Евгения Б</t>
  </si>
  <si>
    <t>Lilit_Fon_Sirius</t>
  </si>
  <si>
    <t>kotic</t>
  </si>
  <si>
    <t>TatyanaCh</t>
  </si>
  <si>
    <t>@N@T@LI@_</t>
  </si>
  <si>
    <t>Инесик</t>
  </si>
  <si>
    <t>Sandira</t>
  </si>
  <si>
    <t>Адвокатша</t>
  </si>
  <si>
    <t>Vikkii</t>
  </si>
  <si>
    <t>Российцева</t>
  </si>
  <si>
    <t>Сумка Velina Fabbiano 571102 blue #26718</t>
  </si>
  <si>
    <t>Сумка Baliviya 68711 blue #31455</t>
  </si>
  <si>
    <t>Обложка No brand 1430 black #27965</t>
  </si>
  <si>
    <t>Сумка Velina Fabbiano 59705 grey #18150</t>
  </si>
  <si>
    <t>Обложка No brand 1430 red #27969</t>
  </si>
  <si>
    <t>Сумка Baliviya 68582 black #28180</t>
  </si>
  <si>
    <t>Рюкзак No brand 105477 bl.gr.green #30035</t>
  </si>
  <si>
    <t>Шарф детский Fashionset 304752 #30642</t>
  </si>
  <si>
    <t>Шарф детский Fashionset 304771 #30661</t>
  </si>
  <si>
    <t>Сумка Kenguru 21116 coffee #30784</t>
  </si>
  <si>
    <t>Рюкзак Baliviya 68810 silver #31432</t>
  </si>
  <si>
    <t>Сумка No brand 839 tower flower #30308</t>
  </si>
  <si>
    <t>Сумка Kenguru 30163 royal blue #30789</t>
  </si>
  <si>
    <t>Платок LUX Fashionset 305039 #31906</t>
  </si>
  <si>
    <t>Сумка Baliviya 68393 khaki k #24311</t>
  </si>
  <si>
    <t>Кошелек Danica 03-32 brown #27841</t>
  </si>
  <si>
    <t>Платок LUX Fashionset 303049 #22405</t>
  </si>
  <si>
    <t>Клатч Kenguluna 82108 black #28930</t>
  </si>
  <si>
    <t>Платок LUX Fashionset 303714 #25055</t>
  </si>
  <si>
    <t>Палантин LUX Fashionset 304993 #31608</t>
  </si>
  <si>
    <t>Сумка Kenguru 30306 black #31852</t>
  </si>
  <si>
    <t>НИК</t>
  </si>
  <si>
    <t>Трансп</t>
  </si>
  <si>
    <t>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</si>
</sst>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" fontId="0" fillId="0" borderId="20" xfId="0" applyNumberFormat="1" applyBorder="1" applyAlignment="1">
      <alignment/>
    </xf>
    <xf numFmtId="0" fontId="29" fillId="0" borderId="1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29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23" xfId="0" applyNumberForma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29" xfId="0" applyFont="1" applyBorder="1" applyAlignment="1">
      <alignment/>
    </xf>
    <xf numFmtId="0" fontId="0" fillId="0" borderId="30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9" fillId="0" borderId="2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30" xfId="0" applyFont="1" applyBorder="1" applyAlignment="1">
      <alignment/>
    </xf>
    <xf numFmtId="1" fontId="0" fillId="0" borderId="3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7.28125" style="0" customWidth="1"/>
    <col min="2" max="2" width="40.57421875" style="0" customWidth="1"/>
  </cols>
  <sheetData>
    <row r="1" spans="1:8" ht="15.75" thickBot="1">
      <c r="A1" s="29" t="s">
        <v>39</v>
      </c>
      <c r="B1" s="14" t="s">
        <v>0</v>
      </c>
      <c r="C1" s="14" t="s">
        <v>1</v>
      </c>
      <c r="D1" s="14" t="s">
        <v>40</v>
      </c>
      <c r="E1" s="14" t="s">
        <v>41</v>
      </c>
      <c r="F1" s="14" t="s">
        <v>2</v>
      </c>
      <c r="G1" s="14"/>
      <c r="H1" s="16"/>
    </row>
    <row r="2" spans="1:8" ht="15.75" thickBot="1">
      <c r="A2" s="31" t="s">
        <v>12</v>
      </c>
      <c r="B2" s="17" t="s">
        <v>29</v>
      </c>
      <c r="C2" s="18">
        <v>495</v>
      </c>
      <c r="D2" s="18">
        <v>30</v>
      </c>
      <c r="E2" s="19">
        <f>C2*1.15+D2</f>
        <v>599.25</v>
      </c>
      <c r="F2" s="19">
        <f>E2</f>
        <v>599.25</v>
      </c>
      <c r="G2" s="18"/>
      <c r="H2" s="20"/>
    </row>
    <row r="3" spans="1:8" ht="15">
      <c r="A3" s="32" t="s">
        <v>5</v>
      </c>
      <c r="B3" s="2" t="s">
        <v>19</v>
      </c>
      <c r="C3" s="11">
        <v>1470</v>
      </c>
      <c r="D3" s="11">
        <v>30</v>
      </c>
      <c r="E3" s="8">
        <f>C3*1.15+D3</f>
        <v>1720.4999999999998</v>
      </c>
      <c r="F3" s="11"/>
      <c r="G3" s="11"/>
      <c r="H3" s="3"/>
    </row>
    <row r="4" spans="1:8" ht="15.75" thickBot="1">
      <c r="A4" s="33" t="s">
        <v>5</v>
      </c>
      <c r="B4" s="5" t="s">
        <v>18</v>
      </c>
      <c r="C4" s="12">
        <v>1320</v>
      </c>
      <c r="D4" s="12">
        <v>30</v>
      </c>
      <c r="E4" s="21">
        <f>C4*1.15+D4</f>
        <v>1547.9999999999998</v>
      </c>
      <c r="F4" s="7">
        <f>SUM(E3:E4)</f>
        <v>3268.4999999999995</v>
      </c>
      <c r="G4" s="34"/>
      <c r="H4" s="6"/>
    </row>
    <row r="5" spans="1:8" ht="15">
      <c r="A5" s="24" t="s">
        <v>10</v>
      </c>
      <c r="B5" s="25" t="s">
        <v>25</v>
      </c>
      <c r="C5" s="26">
        <v>200</v>
      </c>
      <c r="D5" s="26">
        <v>2</v>
      </c>
      <c r="E5" s="30">
        <f>C5*1.15+D5</f>
        <v>231.99999999999997</v>
      </c>
      <c r="F5" s="26"/>
      <c r="G5" s="27"/>
      <c r="H5" s="28"/>
    </row>
    <row r="6" spans="1:8" ht="15.75" thickBot="1">
      <c r="A6" s="35" t="s">
        <v>10</v>
      </c>
      <c r="B6" s="36" t="s">
        <v>26</v>
      </c>
      <c r="C6" s="37">
        <v>235</v>
      </c>
      <c r="D6" s="37">
        <v>2</v>
      </c>
      <c r="E6" s="19">
        <f>C6*1.15+D6</f>
        <v>272.25</v>
      </c>
      <c r="F6" s="42">
        <f>SUM(E5:E6)</f>
        <v>504.25</v>
      </c>
      <c r="G6" s="37"/>
      <c r="H6" s="38"/>
    </row>
    <row r="7" spans="1:8" ht="15.75" thickBot="1">
      <c r="A7" s="39" t="s">
        <v>9</v>
      </c>
      <c r="B7" s="13" t="s">
        <v>28</v>
      </c>
      <c r="C7" s="14">
        <v>1350</v>
      </c>
      <c r="D7" s="14">
        <v>30</v>
      </c>
      <c r="E7" s="15">
        <f>C7*1.15+D7</f>
        <v>1582.4999999999998</v>
      </c>
      <c r="F7" s="15">
        <f>E7</f>
        <v>1582.4999999999998</v>
      </c>
      <c r="G7" s="40"/>
      <c r="H7" s="16"/>
    </row>
    <row r="8" spans="1:8" ht="15">
      <c r="A8" s="24" t="s">
        <v>14</v>
      </c>
      <c r="B8" s="25" t="s">
        <v>33</v>
      </c>
      <c r="C8" s="26">
        <v>250</v>
      </c>
      <c r="D8" s="26">
        <v>10</v>
      </c>
      <c r="E8" s="30">
        <f>C8*1.15+D8</f>
        <v>297.5</v>
      </c>
      <c r="F8" s="26"/>
      <c r="G8" s="26"/>
      <c r="H8" s="28"/>
    </row>
    <row r="9" spans="1:8" ht="15.75" thickBot="1">
      <c r="A9" s="35" t="s">
        <v>14</v>
      </c>
      <c r="B9" s="36" t="s">
        <v>32</v>
      </c>
      <c r="C9" s="37">
        <v>860</v>
      </c>
      <c r="D9" s="37">
        <v>30</v>
      </c>
      <c r="E9" s="19">
        <f>C9*1.15+D9</f>
        <v>1018.9999999999999</v>
      </c>
      <c r="F9" s="42">
        <f>SUM(E8:E9)</f>
        <v>1316.5</v>
      </c>
      <c r="G9" s="41"/>
      <c r="H9" s="38"/>
    </row>
    <row r="10" spans="1:8" ht="15.75" thickBot="1">
      <c r="A10" s="39" t="s">
        <v>11</v>
      </c>
      <c r="B10" s="13" t="s">
        <v>35</v>
      </c>
      <c r="C10" s="14">
        <v>800</v>
      </c>
      <c r="D10" s="14">
        <v>15</v>
      </c>
      <c r="E10" s="15">
        <f>C10*1.15+D10</f>
        <v>934.9999999999999</v>
      </c>
      <c r="F10" s="15">
        <f>E10</f>
        <v>934.9999999999999</v>
      </c>
      <c r="G10" s="14"/>
      <c r="H10" s="16"/>
    </row>
    <row r="11" spans="1:8" ht="15.75" thickBot="1">
      <c r="A11" s="31" t="s">
        <v>16</v>
      </c>
      <c r="B11" s="17" t="s">
        <v>34</v>
      </c>
      <c r="C11" s="18">
        <v>485</v>
      </c>
      <c r="D11" s="18">
        <v>2</v>
      </c>
      <c r="E11" s="19">
        <f>C11*1.15+D11</f>
        <v>559.75</v>
      </c>
      <c r="F11" s="19">
        <f>E11</f>
        <v>559.75</v>
      </c>
      <c r="G11" s="18"/>
      <c r="H11" s="20"/>
    </row>
    <row r="12" spans="1:8" ht="15">
      <c r="A12" s="32" t="s">
        <v>15</v>
      </c>
      <c r="B12" s="2" t="s">
        <v>37</v>
      </c>
      <c r="C12" s="11">
        <v>425</v>
      </c>
      <c r="D12" s="11">
        <v>5</v>
      </c>
      <c r="E12" s="8">
        <f>C12*1.15+D12</f>
        <v>493.74999999999994</v>
      </c>
      <c r="F12" s="11"/>
      <c r="G12" s="11"/>
      <c r="H12" s="3"/>
    </row>
    <row r="13" spans="1:8" ht="15.75" thickBot="1">
      <c r="A13" s="33" t="s">
        <v>15</v>
      </c>
      <c r="B13" s="5" t="s">
        <v>36</v>
      </c>
      <c r="C13" s="12">
        <v>455</v>
      </c>
      <c r="D13" s="12">
        <v>2</v>
      </c>
      <c r="E13" s="21">
        <f>C13*1.15+D13</f>
        <v>525.25</v>
      </c>
      <c r="F13" s="7">
        <f>SUM(E12:E13)</f>
        <v>1019</v>
      </c>
      <c r="G13" s="34"/>
      <c r="H13" s="6"/>
    </row>
    <row r="14" spans="1:8" ht="15">
      <c r="A14" s="24" t="s">
        <v>4</v>
      </c>
      <c r="B14" s="25" t="s">
        <v>20</v>
      </c>
      <c r="C14" s="26">
        <v>190</v>
      </c>
      <c r="D14" s="26">
        <v>5</v>
      </c>
      <c r="E14" s="30">
        <f>C14*1.15+D14</f>
        <v>223.49999999999997</v>
      </c>
      <c r="F14" s="26"/>
      <c r="G14" s="26"/>
      <c r="H14" s="28"/>
    </row>
    <row r="15" spans="1:8" ht="15">
      <c r="A15" s="23" t="s">
        <v>4</v>
      </c>
      <c r="B15" s="1" t="s">
        <v>22</v>
      </c>
      <c r="C15" s="10">
        <v>190</v>
      </c>
      <c r="D15" s="10">
        <v>5</v>
      </c>
      <c r="E15" s="30">
        <f>C15*1.15+D15</f>
        <v>223.49999999999997</v>
      </c>
      <c r="F15" s="10"/>
      <c r="G15" s="22"/>
      <c r="H15" s="4"/>
    </row>
    <row r="16" spans="1:8" ht="15.75" thickBot="1">
      <c r="A16" s="35" t="s">
        <v>4</v>
      </c>
      <c r="B16" s="36" t="s">
        <v>21</v>
      </c>
      <c r="C16" s="37">
        <v>1870</v>
      </c>
      <c r="D16" s="37">
        <v>30</v>
      </c>
      <c r="E16" s="19">
        <f>C16*1.15+D16</f>
        <v>2180.5</v>
      </c>
      <c r="F16" s="42">
        <f>SUM(E14:E16)</f>
        <v>2627.5</v>
      </c>
      <c r="G16" s="37"/>
      <c r="H16" s="38"/>
    </row>
    <row r="17" spans="1:8" ht="15.75" thickBot="1">
      <c r="A17" s="39" t="s">
        <v>8</v>
      </c>
      <c r="B17" s="13" t="s">
        <v>23</v>
      </c>
      <c r="C17" s="14">
        <v>1220</v>
      </c>
      <c r="D17" s="14">
        <v>30</v>
      </c>
      <c r="E17" s="15">
        <f>C17*1.15+D17</f>
        <v>1433</v>
      </c>
      <c r="F17" s="15">
        <f>E17</f>
        <v>1433</v>
      </c>
      <c r="G17" s="14"/>
      <c r="H17" s="16"/>
    </row>
    <row r="18" spans="1:8" ht="15.75" thickBot="1">
      <c r="A18" s="31" t="s">
        <v>3</v>
      </c>
      <c r="B18" s="17" t="s">
        <v>31</v>
      </c>
      <c r="C18" s="18">
        <v>335</v>
      </c>
      <c r="D18" s="18">
        <v>2</v>
      </c>
      <c r="E18" s="19">
        <f>C18*1.15+D18</f>
        <v>387.24999999999994</v>
      </c>
      <c r="F18" s="19">
        <f>E18</f>
        <v>387.24999999999994</v>
      </c>
      <c r="G18" s="18"/>
      <c r="H18" s="20"/>
    </row>
    <row r="19" spans="1:8" ht="15.75" thickBot="1">
      <c r="A19" s="39" t="s">
        <v>13</v>
      </c>
      <c r="B19" s="13" t="s">
        <v>30</v>
      </c>
      <c r="C19" s="14">
        <v>1590</v>
      </c>
      <c r="D19" s="14">
        <v>30</v>
      </c>
      <c r="E19" s="15">
        <f>C19*1.15+D19</f>
        <v>1858.4999999999998</v>
      </c>
      <c r="F19" s="15">
        <f>E19</f>
        <v>1858.4999999999998</v>
      </c>
      <c r="G19" s="14"/>
      <c r="H19" s="16"/>
    </row>
    <row r="20" spans="1:8" ht="15.75" thickBot="1">
      <c r="A20" s="31" t="s">
        <v>6</v>
      </c>
      <c r="B20" s="17" t="s">
        <v>24</v>
      </c>
      <c r="C20" s="18">
        <v>610</v>
      </c>
      <c r="D20" s="18">
        <v>30</v>
      </c>
      <c r="E20" s="19">
        <f>C20*1.15+D20</f>
        <v>731.5</v>
      </c>
      <c r="F20" s="19">
        <f>E20</f>
        <v>731.5</v>
      </c>
      <c r="G20" s="18"/>
      <c r="H20" s="20"/>
    </row>
    <row r="21" spans="1:8" ht="15.75" thickBot="1">
      <c r="A21" s="39" t="s">
        <v>7</v>
      </c>
      <c r="B21" s="13" t="s">
        <v>27</v>
      </c>
      <c r="C21" s="14">
        <v>1590</v>
      </c>
      <c r="D21" s="14">
        <v>30</v>
      </c>
      <c r="E21" s="15">
        <f>C21*1.15+D21</f>
        <v>1858.4999999999998</v>
      </c>
      <c r="F21" s="15">
        <f>E21</f>
        <v>1858.4999999999998</v>
      </c>
      <c r="G21" s="14"/>
      <c r="H21" s="16"/>
    </row>
    <row r="22" spans="1:8" ht="15.75" thickBot="1">
      <c r="A22" s="31" t="s">
        <v>17</v>
      </c>
      <c r="B22" s="17" t="s">
        <v>38</v>
      </c>
      <c r="C22" s="18">
        <v>1590</v>
      </c>
      <c r="D22" s="18">
        <v>30</v>
      </c>
      <c r="E22" s="19">
        <f>C22*1.15+D22</f>
        <v>1858.4999999999998</v>
      </c>
      <c r="F22" s="19">
        <f>E22</f>
        <v>1858.4999999999998</v>
      </c>
      <c r="G22" s="18"/>
      <c r="H22" s="20"/>
    </row>
    <row r="23" spans="1:8" ht="15.75" thickBot="1">
      <c r="A23" s="29"/>
      <c r="B23" s="14"/>
      <c r="C23" s="14">
        <f>SUM(C2:C22)</f>
        <v>17530</v>
      </c>
      <c r="D23" s="14">
        <f>SUM(D2:D22)</f>
        <v>380</v>
      </c>
      <c r="E23" s="15">
        <f>SUM(E2:E22)</f>
        <v>20539.5</v>
      </c>
      <c r="F23" s="15">
        <f>SUM(F2:F22)</f>
        <v>20539.5</v>
      </c>
      <c r="G23" s="14"/>
      <c r="H23" s="16"/>
    </row>
    <row r="24" ht="15">
      <c r="G24" s="9"/>
    </row>
    <row r="27" ht="15">
      <c r="G27" s="9"/>
    </row>
  </sheetData>
  <sheetProtection/>
  <autoFilter ref="A1:H1">
    <sortState ref="A2:H27">
      <sortCondition sortBy="value" ref="A2:A2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gbGTN</cp:lastModifiedBy>
  <cp:lastPrinted>2017-08-07T08:22:55Z</cp:lastPrinted>
  <dcterms:created xsi:type="dcterms:W3CDTF">2017-01-25T04:27:09Z</dcterms:created>
  <dcterms:modified xsi:type="dcterms:W3CDTF">2017-09-01T09:04:30Z</dcterms:modified>
  <cp:category/>
  <cp:version/>
  <cp:contentType/>
  <cp:contentStatus/>
</cp:coreProperties>
</file>