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10995" activeTab="0"/>
  </bookViews>
  <sheets>
    <sheet name="Лист1" sheetId="1" r:id="rId1"/>
  </sheets>
  <definedNames>
    <definedName name="_xlnm._FilterDatabase" localSheetId="0" hidden="1">'Лист1'!$A$2:$F$2</definedName>
  </definedNames>
  <calcPr fullCalcOnLoad="1" refMode="R1C1"/>
</workbook>
</file>

<file path=xl/sharedStrings.xml><?xml version="1.0" encoding="utf-8"?>
<sst xmlns="http://schemas.openxmlformats.org/spreadsheetml/2006/main" count="42" uniqueCount="36">
  <si>
    <t>Ник</t>
  </si>
  <si>
    <t>Наименование</t>
  </si>
  <si>
    <t>хельга87</t>
  </si>
  <si>
    <t>Tanett</t>
  </si>
  <si>
    <t>Цена</t>
  </si>
  <si>
    <t>К оплате</t>
  </si>
  <si>
    <t>Клатч No brand 58073 black #29804</t>
  </si>
  <si>
    <t>НастёнкА797</t>
  </si>
  <si>
    <t>Irina 2016</t>
  </si>
  <si>
    <t>saravica</t>
  </si>
  <si>
    <t>зигги</t>
  </si>
  <si>
    <t>bi-boo</t>
  </si>
  <si>
    <t>TAT1</t>
  </si>
  <si>
    <t>Сахарюшка</t>
  </si>
  <si>
    <t>Тамара принцеса</t>
  </si>
  <si>
    <t>Дарина22</t>
  </si>
  <si>
    <t>Азарина</t>
  </si>
  <si>
    <t>Альта</t>
  </si>
  <si>
    <t>Сумка Velina Fabbiano 53918 grey #21243</t>
  </si>
  <si>
    <t>Рюкзак No brand 3813 black #30104</t>
  </si>
  <si>
    <t>Сумка Velina Fabbiano 551275 green #28901</t>
  </si>
  <si>
    <t>Кошелек No brand 5599 gold #27927</t>
  </si>
  <si>
    <t>Сумка АНТОН 775010356 black #22473</t>
  </si>
  <si>
    <t>Кошелек No brand 365-5058 black #24225</t>
  </si>
  <si>
    <t>Сумка Baliviya 68526 black #28379</t>
  </si>
  <si>
    <t>Сумка Baliviya 68542 black #29139</t>
  </si>
  <si>
    <t>Сумка No brand 9838 green-grey #18334</t>
  </si>
  <si>
    <t>Сумка No brand 839 blue flower #30300</t>
  </si>
  <si>
    <t>Рюкзак Kenguru 30313 black #30994</t>
  </si>
  <si>
    <t>Палантин LUX Fashionset 303652 #24462</t>
  </si>
  <si>
    <t>Сумка мужская Cantlor 305 brown #26668</t>
  </si>
  <si>
    <t>Кошелек Somuch s306-1 brown #27364</t>
  </si>
  <si>
    <t>Сумка Baliviya 68545 black #27672</t>
  </si>
  <si>
    <t>Кошелек No brand 58269 red #29331</t>
  </si>
  <si>
    <t>Транс</t>
  </si>
  <si>
    <t>С орг и тр.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</si>
</sst>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3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22.8515625" style="0" customWidth="1"/>
    <col min="2" max="2" width="42.421875" style="0" customWidth="1"/>
    <col min="5" max="5" width="9.57421875" style="0" bestFit="1" customWidth="1"/>
  </cols>
  <sheetData>
    <row r="1" ht="15.75" thickBot="1"/>
    <row r="2" spans="1:7" ht="15.75" thickBot="1">
      <c r="A2" s="20" t="s">
        <v>0</v>
      </c>
      <c r="B2" s="21" t="s">
        <v>1</v>
      </c>
      <c r="C2" s="21" t="s">
        <v>4</v>
      </c>
      <c r="D2" s="21" t="s">
        <v>34</v>
      </c>
      <c r="E2" s="21" t="s">
        <v>35</v>
      </c>
      <c r="F2" s="21" t="s">
        <v>5</v>
      </c>
      <c r="G2" s="12"/>
    </row>
    <row r="3" spans="1:7" ht="19.5" thickBot="1">
      <c r="A3" s="2" t="s">
        <v>11</v>
      </c>
      <c r="B3" s="22" t="s">
        <v>23</v>
      </c>
      <c r="C3" s="23">
        <v>940</v>
      </c>
      <c r="D3" s="23">
        <v>10</v>
      </c>
      <c r="E3" s="24">
        <f>C3*1.15+D3</f>
        <v>1091</v>
      </c>
      <c r="F3" s="24">
        <f>E3</f>
        <v>1091</v>
      </c>
      <c r="G3" s="25"/>
    </row>
    <row r="4" spans="1:7" ht="19.5" thickBot="1">
      <c r="A4" s="3" t="s">
        <v>8</v>
      </c>
      <c r="B4" s="26" t="s">
        <v>18</v>
      </c>
      <c r="C4" s="27">
        <v>1430</v>
      </c>
      <c r="D4" s="27">
        <v>28</v>
      </c>
      <c r="E4" s="28">
        <f aca="true" t="shared" si="0" ref="E4:E20">C4*1.15+D4</f>
        <v>1672.4999999999998</v>
      </c>
      <c r="F4" s="28">
        <f>E4</f>
        <v>1672.4999999999998</v>
      </c>
      <c r="G4" s="29"/>
    </row>
    <row r="5" spans="1:7" ht="18.75">
      <c r="A5" s="4" t="s">
        <v>9</v>
      </c>
      <c r="B5" s="7" t="s">
        <v>21</v>
      </c>
      <c r="C5" s="18">
        <v>350</v>
      </c>
      <c r="D5" s="18">
        <v>10</v>
      </c>
      <c r="E5" s="14">
        <f t="shared" si="0"/>
        <v>412.49999999999994</v>
      </c>
      <c r="F5" s="18"/>
      <c r="G5" s="8"/>
    </row>
    <row r="6" spans="1:7" ht="19.5" thickBot="1">
      <c r="A6" s="5" t="s">
        <v>9</v>
      </c>
      <c r="B6" s="10" t="s">
        <v>19</v>
      </c>
      <c r="C6" s="19">
        <v>610</v>
      </c>
      <c r="D6" s="19">
        <v>28</v>
      </c>
      <c r="E6" s="13">
        <f t="shared" si="0"/>
        <v>729.5</v>
      </c>
      <c r="F6" s="13">
        <f>SUM(E5:E6)</f>
        <v>1142</v>
      </c>
      <c r="G6" s="11"/>
    </row>
    <row r="7" spans="1:7" ht="19.5" thickBot="1">
      <c r="A7" s="3" t="s">
        <v>3</v>
      </c>
      <c r="B7" s="26" t="s">
        <v>25</v>
      </c>
      <c r="C7" s="27">
        <v>1220</v>
      </c>
      <c r="D7" s="27">
        <v>28</v>
      </c>
      <c r="E7" s="28">
        <f t="shared" si="0"/>
        <v>1431</v>
      </c>
      <c r="F7" s="28">
        <f>E7</f>
        <v>1431</v>
      </c>
      <c r="G7" s="29"/>
    </row>
    <row r="8" spans="1:7" ht="19.5" thickBot="1">
      <c r="A8" s="2" t="s">
        <v>12</v>
      </c>
      <c r="B8" s="22" t="s">
        <v>22</v>
      </c>
      <c r="C8" s="23">
        <v>920</v>
      </c>
      <c r="D8" s="23">
        <v>28</v>
      </c>
      <c r="E8" s="24">
        <f t="shared" si="0"/>
        <v>1086</v>
      </c>
      <c r="F8" s="24">
        <f>E8</f>
        <v>1086</v>
      </c>
      <c r="G8" s="25"/>
    </row>
    <row r="9" spans="1:7" ht="19.5" thickBot="1">
      <c r="A9" s="3" t="s">
        <v>16</v>
      </c>
      <c r="B9" s="26" t="s">
        <v>32</v>
      </c>
      <c r="C9" s="27">
        <v>1220</v>
      </c>
      <c r="D9" s="27">
        <v>28</v>
      </c>
      <c r="E9" s="28">
        <f t="shared" si="0"/>
        <v>1431</v>
      </c>
      <c r="F9" s="28">
        <f>E9</f>
        <v>1431</v>
      </c>
      <c r="G9" s="29"/>
    </row>
    <row r="10" spans="1:7" ht="19.5" thickBot="1">
      <c r="A10" s="2" t="s">
        <v>17</v>
      </c>
      <c r="B10" s="22" t="s">
        <v>33</v>
      </c>
      <c r="C10" s="23">
        <v>160</v>
      </c>
      <c r="D10" s="23">
        <v>10</v>
      </c>
      <c r="E10" s="24">
        <f t="shared" si="0"/>
        <v>194</v>
      </c>
      <c r="F10" s="24">
        <f>E10</f>
        <v>194</v>
      </c>
      <c r="G10" s="25"/>
    </row>
    <row r="11" spans="1:7" ht="19.5" thickBot="1">
      <c r="A11" s="3" t="s">
        <v>15</v>
      </c>
      <c r="B11" s="26" t="s">
        <v>28</v>
      </c>
      <c r="C11" s="27">
        <v>1530</v>
      </c>
      <c r="D11" s="27">
        <v>28</v>
      </c>
      <c r="E11" s="28">
        <f t="shared" si="0"/>
        <v>1787.4999999999998</v>
      </c>
      <c r="F11" s="28">
        <f>E11</f>
        <v>1787.4999999999998</v>
      </c>
      <c r="G11" s="29"/>
    </row>
    <row r="12" spans="1:7" ht="19.5" thickBot="1">
      <c r="A12" s="2" t="s">
        <v>10</v>
      </c>
      <c r="B12" s="22" t="s">
        <v>20</v>
      </c>
      <c r="C12" s="23">
        <v>1430</v>
      </c>
      <c r="D12" s="23">
        <v>28</v>
      </c>
      <c r="E12" s="24">
        <f t="shared" si="0"/>
        <v>1672.4999999999998</v>
      </c>
      <c r="F12" s="24">
        <f>E12</f>
        <v>1672.4999999999998</v>
      </c>
      <c r="G12" s="25"/>
    </row>
    <row r="13" spans="1:7" ht="19.5" thickBot="1">
      <c r="A13" s="3" t="s">
        <v>7</v>
      </c>
      <c r="B13" s="26" t="s">
        <v>6</v>
      </c>
      <c r="C13" s="27">
        <v>480</v>
      </c>
      <c r="D13" s="27">
        <v>15</v>
      </c>
      <c r="E13" s="28">
        <f t="shared" si="0"/>
        <v>567</v>
      </c>
      <c r="F13" s="28">
        <f>E13</f>
        <v>567</v>
      </c>
      <c r="G13" s="29"/>
    </row>
    <row r="14" spans="1:7" ht="18.75">
      <c r="A14" s="4" t="s">
        <v>13</v>
      </c>
      <c r="B14" s="7" t="s">
        <v>29</v>
      </c>
      <c r="C14" s="18">
        <v>415</v>
      </c>
      <c r="D14" s="18">
        <v>5</v>
      </c>
      <c r="E14" s="14">
        <f t="shared" si="0"/>
        <v>482.24999999999994</v>
      </c>
      <c r="F14" s="18"/>
      <c r="G14" s="8"/>
    </row>
    <row r="15" spans="1:7" ht="18.75">
      <c r="A15" s="1" t="s">
        <v>13</v>
      </c>
      <c r="B15" s="6" t="s">
        <v>24</v>
      </c>
      <c r="C15" s="17">
        <v>1220</v>
      </c>
      <c r="D15" s="17">
        <v>28</v>
      </c>
      <c r="E15" s="15">
        <f t="shared" si="0"/>
        <v>1431</v>
      </c>
      <c r="F15" s="17"/>
      <c r="G15" s="9"/>
    </row>
    <row r="16" spans="1:7" ht="18.75">
      <c r="A16" s="1" t="s">
        <v>13</v>
      </c>
      <c r="B16" s="6" t="s">
        <v>27</v>
      </c>
      <c r="C16" s="17">
        <v>730</v>
      </c>
      <c r="D16" s="17">
        <v>28</v>
      </c>
      <c r="E16" s="15">
        <f t="shared" si="0"/>
        <v>867.4999999999999</v>
      </c>
      <c r="F16" s="17"/>
      <c r="G16" s="9"/>
    </row>
    <row r="17" spans="1:7" ht="19.5" thickBot="1">
      <c r="A17" s="5" t="s">
        <v>13</v>
      </c>
      <c r="B17" s="10" t="s">
        <v>26</v>
      </c>
      <c r="C17" s="19">
        <v>1120</v>
      </c>
      <c r="D17" s="19">
        <v>28</v>
      </c>
      <c r="E17" s="13">
        <f t="shared" si="0"/>
        <v>1316</v>
      </c>
      <c r="F17" s="13">
        <f>SUM(E14:E17)</f>
        <v>4096.75</v>
      </c>
      <c r="G17" s="11"/>
    </row>
    <row r="18" spans="1:7" ht="19.5" thickBot="1">
      <c r="A18" s="3" t="s">
        <v>14</v>
      </c>
      <c r="B18" s="26" t="s">
        <v>24</v>
      </c>
      <c r="C18" s="27">
        <v>1220</v>
      </c>
      <c r="D18" s="27">
        <v>28</v>
      </c>
      <c r="E18" s="28">
        <f t="shared" si="0"/>
        <v>1431</v>
      </c>
      <c r="F18" s="28">
        <f>E18</f>
        <v>1431</v>
      </c>
      <c r="G18" s="29"/>
    </row>
    <row r="19" spans="1:7" ht="18.75">
      <c r="A19" s="4" t="s">
        <v>2</v>
      </c>
      <c r="B19" s="7" t="s">
        <v>31</v>
      </c>
      <c r="C19" s="18">
        <v>940</v>
      </c>
      <c r="D19" s="18">
        <v>10</v>
      </c>
      <c r="E19" s="14">
        <f t="shared" si="0"/>
        <v>1091</v>
      </c>
      <c r="F19" s="18"/>
      <c r="G19" s="8"/>
    </row>
    <row r="20" spans="1:7" ht="19.5" thickBot="1">
      <c r="A20" s="5" t="s">
        <v>2</v>
      </c>
      <c r="B20" s="10" t="s">
        <v>30</v>
      </c>
      <c r="C20" s="19">
        <v>880</v>
      </c>
      <c r="D20" s="19">
        <v>28</v>
      </c>
      <c r="E20" s="13">
        <f t="shared" si="0"/>
        <v>1040</v>
      </c>
      <c r="F20" s="13">
        <f>SUM(E19:E20)</f>
        <v>2131</v>
      </c>
      <c r="G20" s="11"/>
    </row>
    <row r="21" spans="1:7" ht="15.75" thickBot="1">
      <c r="A21" s="30"/>
      <c r="B21" s="31"/>
      <c r="C21" s="31">
        <f>SUM(C3:C20)</f>
        <v>16815</v>
      </c>
      <c r="D21" s="31">
        <f>SUM(D3:D20)</f>
        <v>396</v>
      </c>
      <c r="E21" s="32">
        <f>SUM(E3:E20)</f>
        <v>19733.25</v>
      </c>
      <c r="F21" s="32">
        <f>SUM(F3:F20)</f>
        <v>19733.25</v>
      </c>
      <c r="G21" s="33"/>
    </row>
    <row r="24" ht="15">
      <c r="E24" s="16"/>
    </row>
    <row r="27" ht="15">
      <c r="E27" s="16"/>
    </row>
    <row r="30" ht="15">
      <c r="E30" s="16"/>
    </row>
    <row r="33" ht="15">
      <c r="E33" s="16"/>
    </row>
    <row r="36" ht="15">
      <c r="E36" s="16"/>
    </row>
    <row r="39" ht="15">
      <c r="E39" s="16"/>
    </row>
  </sheetData>
  <sheetProtection/>
  <autoFilter ref="A2:F2">
    <sortState ref="A3:F39">
      <sortCondition sortBy="value" ref="A3:A3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gbGTN</cp:lastModifiedBy>
  <cp:lastPrinted>2017-07-06T07:43:09Z</cp:lastPrinted>
  <dcterms:created xsi:type="dcterms:W3CDTF">2017-01-25T04:27:09Z</dcterms:created>
  <dcterms:modified xsi:type="dcterms:W3CDTF">2017-07-25T07:51:04Z</dcterms:modified>
  <cp:category/>
  <cp:version/>
  <cp:contentType/>
  <cp:contentStatus/>
</cp:coreProperties>
</file>