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'Лист1'!$A$3:$G$3</definedName>
  </definedNames>
  <calcPr fullCalcOnLoad="1" refMode="R1C1"/>
</workbook>
</file>

<file path=xl/sharedStrings.xml><?xml version="1.0" encoding="utf-8"?>
<sst xmlns="http://schemas.openxmlformats.org/spreadsheetml/2006/main" count="40" uniqueCount="31">
  <si>
    <t>Цена</t>
  </si>
  <si>
    <t>Сумка VENSI exclusive (50506 black #2476) - sale</t>
  </si>
  <si>
    <t>Сумка VENSI exclusive (11876 white #3113)</t>
  </si>
  <si>
    <t>Сумка VENSI exclusive (11758 beige #3012)</t>
  </si>
  <si>
    <t>Сумка VENSI exclusive (38484 beige #3218)</t>
  </si>
  <si>
    <t>Сумка VENSI exclusive (38482 beige #3127)</t>
  </si>
  <si>
    <t>Клатч VENSI exclusive (71138 white #3145)</t>
  </si>
  <si>
    <t>Сумка мужская AGEA (6166 black #2572) - sale</t>
  </si>
  <si>
    <t>Сумка мужская AGEA (6180 black #2574) - sale</t>
  </si>
  <si>
    <t>Сумка VENSI exclusive (11801 beige #3019)</t>
  </si>
  <si>
    <t>Сумка VENSI exclusive (10180 white #2950)</t>
  </si>
  <si>
    <t>Сумка VENSI exclusive (87730 apricot #2815)</t>
  </si>
  <si>
    <t>Сумка VENSI classic (10021 black #2828)</t>
  </si>
  <si>
    <t>Сумка VENSI classic (30209 beige #3031)</t>
  </si>
  <si>
    <t>Сумка VENSI exclusive (38242 black #2681) - sale</t>
  </si>
  <si>
    <t>Сумка VENSI exclusive (87792 white #3087)</t>
  </si>
  <si>
    <t>Евгения Б</t>
  </si>
  <si>
    <t>korolevva1611</t>
  </si>
  <si>
    <t>lysiavip</t>
  </si>
  <si>
    <t>helena1</t>
  </si>
  <si>
    <t>BorodinA25</t>
  </si>
  <si>
    <t>Philka</t>
  </si>
  <si>
    <t>Супер Чара</t>
  </si>
  <si>
    <t>saravica</t>
  </si>
  <si>
    <t>Софья Ковалевская</t>
  </si>
  <si>
    <t>Raduga28</t>
  </si>
  <si>
    <t>НИК</t>
  </si>
  <si>
    <t>Наименование</t>
  </si>
  <si>
    <t>Трансп.предв.</t>
  </si>
  <si>
    <t>С орг и транс.</t>
  </si>
  <si>
    <t>К оплате: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</si>
</sst>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0" fontId="17" fillId="0" borderId="10" xfId="52" applyFont="1" applyFill="1" applyBorder="1" applyAlignment="1">
      <alignment horizontal="left" vertical="center" shrinkToFit="1"/>
      <protection/>
    </xf>
    <xf numFmtId="2" fontId="17" fillId="0" borderId="10" xfId="52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9" fillId="0" borderId="20" xfId="0" applyFont="1" applyFill="1" applyBorder="1" applyAlignment="1">
      <alignment/>
    </xf>
    <xf numFmtId="0" fontId="17" fillId="0" borderId="21" xfId="52" applyFont="1" applyFill="1" applyBorder="1" applyAlignment="1">
      <alignment horizontal="left" vertical="center" shrinkToFit="1"/>
      <protection/>
    </xf>
    <xf numFmtId="2" fontId="17" fillId="0" borderId="21" xfId="52" applyNumberFormat="1" applyFont="1" applyFill="1" applyBorder="1" applyAlignment="1">
      <alignment horizontal="right" vertical="center"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9" fillId="0" borderId="23" xfId="0" applyFont="1" applyFill="1" applyBorder="1" applyAlignment="1">
      <alignment/>
    </xf>
    <xf numFmtId="0" fontId="17" fillId="0" borderId="24" xfId="52" applyFont="1" applyFill="1" applyBorder="1" applyAlignment="1">
      <alignment horizontal="left" vertical="center" shrinkToFit="1"/>
      <protection/>
    </xf>
    <xf numFmtId="2" fontId="17" fillId="0" borderId="24" xfId="52" applyNumberFormat="1" applyFont="1" applyFill="1" applyBorder="1" applyAlignment="1">
      <alignment horizontal="right" vertical="center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9" fillId="0" borderId="26" xfId="0" applyFont="1" applyFill="1" applyBorder="1" applyAlignment="1">
      <alignment/>
    </xf>
    <xf numFmtId="0" fontId="17" fillId="0" borderId="27" xfId="52" applyFont="1" applyFill="1" applyBorder="1" applyAlignment="1">
      <alignment horizontal="left" vertical="center" shrinkToFit="1"/>
      <protection/>
    </xf>
    <xf numFmtId="2" fontId="17" fillId="0" borderId="27" xfId="52" applyNumberFormat="1" applyFont="1" applyFill="1" applyBorder="1" applyAlignment="1">
      <alignment horizontal="right" vertical="center"/>
      <protection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9" fillId="0" borderId="29" xfId="0" applyFont="1" applyFill="1" applyBorder="1" applyAlignment="1">
      <alignment/>
    </xf>
    <xf numFmtId="0" fontId="17" fillId="0" borderId="11" xfId="52" applyFont="1" applyFill="1" applyBorder="1" applyAlignment="1">
      <alignment horizontal="left" vertical="center" shrinkToFit="1"/>
      <protection/>
    </xf>
    <xf numFmtId="2" fontId="17" fillId="0" borderId="11" xfId="52" applyNumberFormat="1" applyFont="1" applyFill="1" applyBorder="1" applyAlignment="1">
      <alignment horizontal="right" vertical="center"/>
      <protection/>
    </xf>
    <xf numFmtId="0" fontId="19" fillId="0" borderId="30" xfId="0" applyFont="1" applyFill="1" applyBorder="1" applyAlignment="1">
      <alignment/>
    </xf>
    <xf numFmtId="0" fontId="17" fillId="0" borderId="15" xfId="52" applyFont="1" applyFill="1" applyBorder="1" applyAlignment="1">
      <alignment horizontal="left" vertical="center" shrinkToFit="1"/>
      <protection/>
    </xf>
    <xf numFmtId="2" fontId="17" fillId="0" borderId="15" xfId="52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/>
    </xf>
    <xf numFmtId="0" fontId="17" fillId="0" borderId="32" xfId="52" applyFont="1" applyFill="1" applyBorder="1" applyAlignment="1">
      <alignment horizontal="left" vertical="center" shrinkToFit="1"/>
      <protection/>
    </xf>
    <xf numFmtId="2" fontId="17" fillId="0" borderId="32" xfId="52" applyNumberFormat="1" applyFont="1" applyFill="1" applyBorder="1" applyAlignment="1">
      <alignment horizontal="right" vertical="center"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4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7.75390625" style="0" customWidth="1"/>
    <col min="2" max="2" width="49.00390625" style="0" customWidth="1"/>
  </cols>
  <sheetData>
    <row r="2" ht="13.5" thickBot="1"/>
    <row r="3" spans="1:8" ht="13.5" thickBot="1">
      <c r="A3" s="12" t="s">
        <v>26</v>
      </c>
      <c r="B3" s="13" t="s">
        <v>27</v>
      </c>
      <c r="C3" s="13" t="s">
        <v>0</v>
      </c>
      <c r="D3" s="13" t="s">
        <v>28</v>
      </c>
      <c r="E3" s="13" t="s">
        <v>29</v>
      </c>
      <c r="F3" s="13" t="s">
        <v>30</v>
      </c>
      <c r="G3" s="13"/>
      <c r="H3" s="14"/>
    </row>
    <row r="4" spans="1:8" ht="13.5" thickBot="1">
      <c r="A4" s="20" t="s">
        <v>20</v>
      </c>
      <c r="B4" s="21" t="s">
        <v>10</v>
      </c>
      <c r="C4" s="22">
        <v>1090</v>
      </c>
      <c r="D4" s="23">
        <v>25</v>
      </c>
      <c r="E4" s="23">
        <f>C4*1.15+D4</f>
        <v>1278.5</v>
      </c>
      <c r="F4" s="23">
        <f>E4</f>
        <v>1278.5</v>
      </c>
      <c r="G4" s="23"/>
      <c r="H4" s="24"/>
    </row>
    <row r="5" spans="1:8" ht="13.5" thickBot="1">
      <c r="A5" s="25" t="s">
        <v>19</v>
      </c>
      <c r="B5" s="26" t="s">
        <v>3</v>
      </c>
      <c r="C5" s="27">
        <v>1220</v>
      </c>
      <c r="D5" s="28">
        <v>25</v>
      </c>
      <c r="E5" s="28">
        <f>C5*1.15+D5</f>
        <v>1428</v>
      </c>
      <c r="F5" s="28">
        <f>E5</f>
        <v>1428</v>
      </c>
      <c r="G5" s="28"/>
      <c r="H5" s="29"/>
    </row>
    <row r="6" spans="1:8" ht="12.75">
      <c r="A6" s="30" t="s">
        <v>17</v>
      </c>
      <c r="B6" s="31" t="s">
        <v>3</v>
      </c>
      <c r="C6" s="32">
        <v>1220</v>
      </c>
      <c r="D6" s="6">
        <v>25</v>
      </c>
      <c r="E6" s="6">
        <f>C6*1.15+D6</f>
        <v>1428</v>
      </c>
      <c r="F6" s="6"/>
      <c r="G6" s="6"/>
      <c r="H6" s="7"/>
    </row>
    <row r="7" spans="1:8" ht="12.75">
      <c r="A7" s="8" t="s">
        <v>17</v>
      </c>
      <c r="B7" s="4" t="s">
        <v>11</v>
      </c>
      <c r="C7" s="5">
        <v>1130</v>
      </c>
      <c r="D7" s="3">
        <v>25</v>
      </c>
      <c r="E7" s="3">
        <f>C7*1.15+D7</f>
        <v>1324.5</v>
      </c>
      <c r="F7" s="3"/>
      <c r="G7" s="3"/>
      <c r="H7" s="9"/>
    </row>
    <row r="8" spans="1:8" ht="13.5" thickBot="1">
      <c r="A8" s="33" t="s">
        <v>17</v>
      </c>
      <c r="B8" s="34" t="s">
        <v>15</v>
      </c>
      <c r="C8" s="35">
        <v>1480</v>
      </c>
      <c r="D8" s="10">
        <v>25</v>
      </c>
      <c r="E8" s="10">
        <f>C8*1.15+D8</f>
        <v>1726.9999999999998</v>
      </c>
      <c r="F8" s="10">
        <f>SUM(E6:E8)</f>
        <v>4479.5</v>
      </c>
      <c r="G8" s="10"/>
      <c r="H8" s="11"/>
    </row>
    <row r="9" spans="1:8" ht="12.75">
      <c r="A9" s="15" t="s">
        <v>18</v>
      </c>
      <c r="B9" s="16" t="s">
        <v>12</v>
      </c>
      <c r="C9" s="17">
        <v>990</v>
      </c>
      <c r="D9" s="18">
        <v>25</v>
      </c>
      <c r="E9" s="18">
        <f>C9*1.15+D9</f>
        <v>1163.5</v>
      </c>
      <c r="F9" s="18"/>
      <c r="G9" s="18"/>
      <c r="H9" s="19"/>
    </row>
    <row r="10" spans="1:8" ht="13.5" thickBot="1">
      <c r="A10" s="36" t="s">
        <v>18</v>
      </c>
      <c r="B10" s="37" t="s">
        <v>13</v>
      </c>
      <c r="C10" s="38">
        <v>980</v>
      </c>
      <c r="D10" s="39">
        <v>25</v>
      </c>
      <c r="E10" s="39">
        <f>C10*1.15+D10</f>
        <v>1152</v>
      </c>
      <c r="F10" s="39">
        <f>SUM(E9:E10)</f>
        <v>2315.5</v>
      </c>
      <c r="G10" s="39"/>
      <c r="H10" s="40"/>
    </row>
    <row r="11" spans="1:8" ht="13.5" thickBot="1">
      <c r="A11" s="20" t="s">
        <v>21</v>
      </c>
      <c r="B11" s="21" t="s">
        <v>7</v>
      </c>
      <c r="C11" s="22">
        <v>910</v>
      </c>
      <c r="D11" s="23">
        <v>25</v>
      </c>
      <c r="E11" s="23">
        <f>C11*1.15+D11</f>
        <v>1071.5</v>
      </c>
      <c r="F11" s="23">
        <f>E11</f>
        <v>1071.5</v>
      </c>
      <c r="G11" s="23"/>
      <c r="H11" s="24"/>
    </row>
    <row r="12" spans="1:8" ht="13.5" thickBot="1">
      <c r="A12" s="25" t="s">
        <v>25</v>
      </c>
      <c r="B12" s="26" t="s">
        <v>2</v>
      </c>
      <c r="C12" s="27">
        <v>1060</v>
      </c>
      <c r="D12" s="28">
        <v>25</v>
      </c>
      <c r="E12" s="28">
        <f>C12*1.15+D12</f>
        <v>1244</v>
      </c>
      <c r="F12" s="28">
        <f>E12</f>
        <v>1244</v>
      </c>
      <c r="G12" s="28"/>
      <c r="H12" s="29"/>
    </row>
    <row r="13" spans="1:8" ht="13.5" thickBot="1">
      <c r="A13" s="20" t="s">
        <v>23</v>
      </c>
      <c r="B13" s="21" t="s">
        <v>2</v>
      </c>
      <c r="C13" s="22">
        <v>1060</v>
      </c>
      <c r="D13" s="23">
        <v>25</v>
      </c>
      <c r="E13" s="23">
        <f>C13*1.15+D13</f>
        <v>1244</v>
      </c>
      <c r="F13" s="23">
        <f>E13</f>
        <v>1244</v>
      </c>
      <c r="G13" s="23"/>
      <c r="H13" s="24"/>
    </row>
    <row r="14" spans="1:8" ht="12.75">
      <c r="A14" s="15" t="s">
        <v>16</v>
      </c>
      <c r="B14" s="16" t="s">
        <v>1</v>
      </c>
      <c r="C14" s="17">
        <v>920</v>
      </c>
      <c r="D14" s="18">
        <v>25</v>
      </c>
      <c r="E14" s="18">
        <f>C14*1.15+D14</f>
        <v>1083</v>
      </c>
      <c r="F14" s="18"/>
      <c r="G14" s="18"/>
      <c r="H14" s="19"/>
    </row>
    <row r="15" spans="1:8" ht="12.75">
      <c r="A15" s="8" t="s">
        <v>16</v>
      </c>
      <c r="B15" s="4" t="s">
        <v>8</v>
      </c>
      <c r="C15" s="5">
        <v>1000</v>
      </c>
      <c r="D15" s="3">
        <v>25</v>
      </c>
      <c r="E15" s="3">
        <f>C15*1.15+D15</f>
        <v>1175</v>
      </c>
      <c r="F15" s="3"/>
      <c r="G15" s="3"/>
      <c r="H15" s="9"/>
    </row>
    <row r="16" spans="1:8" ht="12.75">
      <c r="A16" s="8" t="s">
        <v>16</v>
      </c>
      <c r="B16" s="4" t="s">
        <v>9</v>
      </c>
      <c r="C16" s="5">
        <v>1200</v>
      </c>
      <c r="D16" s="3">
        <v>25</v>
      </c>
      <c r="E16" s="3">
        <f>C16*1.15+D16</f>
        <v>1405</v>
      </c>
      <c r="F16" s="3"/>
      <c r="G16" s="3"/>
      <c r="H16" s="9"/>
    </row>
    <row r="17" spans="1:8" ht="13.5" thickBot="1">
      <c r="A17" s="36" t="s">
        <v>16</v>
      </c>
      <c r="B17" s="37" t="s">
        <v>14</v>
      </c>
      <c r="C17" s="38">
        <v>920</v>
      </c>
      <c r="D17" s="39">
        <v>25</v>
      </c>
      <c r="E17" s="39">
        <f>C17*1.15+D17</f>
        <v>1083</v>
      </c>
      <c r="F17" s="39">
        <f>SUM(E14:E17)</f>
        <v>4746</v>
      </c>
      <c r="G17" s="39"/>
      <c r="H17" s="40"/>
    </row>
    <row r="18" spans="1:8" ht="13.5" thickBot="1">
      <c r="A18" s="20" t="s">
        <v>24</v>
      </c>
      <c r="B18" s="21" t="s">
        <v>4</v>
      </c>
      <c r="C18" s="22">
        <v>1160</v>
      </c>
      <c r="D18" s="23">
        <v>25</v>
      </c>
      <c r="E18" s="23">
        <f>C18*1.15+D18</f>
        <v>1359</v>
      </c>
      <c r="F18" s="23">
        <f>E18</f>
        <v>1359</v>
      </c>
      <c r="G18" s="23"/>
      <c r="H18" s="24"/>
    </row>
    <row r="19" spans="1:8" ht="12.75">
      <c r="A19" s="15" t="s">
        <v>22</v>
      </c>
      <c r="B19" s="16" t="s">
        <v>5</v>
      </c>
      <c r="C19" s="17">
        <v>1260</v>
      </c>
      <c r="D19" s="18">
        <v>25</v>
      </c>
      <c r="E19" s="18">
        <f>C19*1.15+D19</f>
        <v>1474</v>
      </c>
      <c r="F19" s="18"/>
      <c r="G19" s="18"/>
      <c r="H19" s="19"/>
    </row>
    <row r="20" spans="1:8" ht="13.5" thickBot="1">
      <c r="A20" s="36" t="s">
        <v>22</v>
      </c>
      <c r="B20" s="37" t="s">
        <v>6</v>
      </c>
      <c r="C20" s="38">
        <v>1020</v>
      </c>
      <c r="D20" s="39">
        <v>25</v>
      </c>
      <c r="E20" s="39">
        <f>C20*1.15+D20</f>
        <v>1198</v>
      </c>
      <c r="F20" s="39">
        <f>SUM(E19:E20)</f>
        <v>2672</v>
      </c>
      <c r="G20" s="39"/>
      <c r="H20" s="40"/>
    </row>
    <row r="21" spans="1:8" ht="13.5" thickBot="1">
      <c r="A21" s="41"/>
      <c r="B21" s="23"/>
      <c r="C21" s="42">
        <f>SUM(C4:C20)</f>
        <v>18620</v>
      </c>
      <c r="D21" s="42">
        <f>SUM(D4:D20)</f>
        <v>425</v>
      </c>
      <c r="E21" s="42">
        <f>SUM(E4:E20)</f>
        <v>21838</v>
      </c>
      <c r="F21" s="42">
        <f>SUM(F4:F20)</f>
        <v>21838</v>
      </c>
      <c r="G21" s="23"/>
      <c r="H21" s="24"/>
    </row>
    <row r="22" ht="12.75">
      <c r="E22" s="2"/>
    </row>
    <row r="24" ht="12.75">
      <c r="E24" s="1"/>
    </row>
    <row r="25" ht="12.75">
      <c r="E25" s="2"/>
    </row>
    <row r="27" ht="12.75">
      <c r="E27" s="1"/>
    </row>
    <row r="28" ht="12.75">
      <c r="E28" s="2"/>
    </row>
    <row r="30" ht="12.75">
      <c r="E30" s="1"/>
    </row>
    <row r="31" ht="12.75">
      <c r="E31" s="2"/>
    </row>
    <row r="33" ht="12.75">
      <c r="E33" s="1"/>
    </row>
    <row r="34" ht="12.75">
      <c r="E34" s="2"/>
    </row>
    <row r="36" ht="12.75">
      <c r="E36" s="1"/>
    </row>
    <row r="37" ht="12.75">
      <c r="E37" s="2"/>
    </row>
  </sheetData>
  <sheetProtection/>
  <autoFilter ref="A3:G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2012-06-06T07:28:35Z</dcterms:created>
  <dcterms:modified xsi:type="dcterms:W3CDTF">2012-06-06T07:37:15Z</dcterms:modified>
  <cp:category/>
  <cp:version/>
  <cp:contentType/>
  <cp:contentStatus/>
</cp:coreProperties>
</file>