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'Лист1'!$A$4:$G$4</definedName>
  </definedNames>
  <calcPr fullCalcOnLoad="1"/>
</workbook>
</file>

<file path=xl/sharedStrings.xml><?xml version="1.0" encoding="utf-8"?>
<sst xmlns="http://schemas.openxmlformats.org/spreadsheetml/2006/main" count="37" uniqueCount="30">
  <si>
    <t>Lonely</t>
  </si>
  <si>
    <t>Ксю Катина</t>
  </si>
  <si>
    <t>adamanta</t>
  </si>
  <si>
    <t>Ольк</t>
  </si>
  <si>
    <t>ПелагеJ</t>
  </si>
  <si>
    <t>Бузина</t>
  </si>
  <si>
    <t>Симон4ик</t>
  </si>
  <si>
    <t>Татьяна-Людмила</t>
  </si>
  <si>
    <t>туристка!</t>
  </si>
  <si>
    <t>mozaica1914</t>
  </si>
  <si>
    <t>Триумф</t>
  </si>
  <si>
    <t>Сумка VENSI exclusive (11993 black #3825)</t>
  </si>
  <si>
    <t>Сумка VENSI exclusive (50120 black #3930)</t>
  </si>
  <si>
    <t>Сумка VENSI exclusive (71255 black #3978)</t>
  </si>
  <si>
    <t>Сумка VENSI exclusive (90087 black (red) #3793)</t>
  </si>
  <si>
    <t>Сумка VENSI exclusive (11993 brown #3823)</t>
  </si>
  <si>
    <t>Сумка VENSI exclusive (20132 black #3866)</t>
  </si>
  <si>
    <t>Держатель Fashionset (12003 FS (color 05) #3388)</t>
  </si>
  <si>
    <t>Сумка VENSI exclusive (71185 black #3733)</t>
  </si>
  <si>
    <t>Сумка VENSI (52068 grey #1498) - sale</t>
  </si>
  <si>
    <t>Сумка VENSI exclusive (38209 grey #2712) - sale</t>
  </si>
  <si>
    <t>Сумка VENSI classic (10171 black #2893) - sale</t>
  </si>
  <si>
    <t>Сумка VENSI classic (10092 grey #3241)</t>
  </si>
  <si>
    <t>Сумка VENSI exclusive (39087 black #3888)</t>
  </si>
  <si>
    <t>Сумка VENSI exclusive (90138 black #4059)</t>
  </si>
  <si>
    <t>НИК</t>
  </si>
  <si>
    <t>Наименование</t>
  </si>
  <si>
    <t>Цена со скидкой</t>
  </si>
  <si>
    <t>Транспорт</t>
  </si>
  <si>
    <t>Цена с орг и транс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</si>
</sst>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8"/>
      <name val="Arial Cyr"/>
      <family val="0"/>
    </font>
    <font>
      <sz val="8"/>
      <name val="Tahoma"/>
      <family val="2"/>
    </font>
    <font>
      <sz val="16"/>
      <name val="Arial Cyr"/>
      <family val="0"/>
    </font>
    <font>
      <b/>
      <sz val="1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0">
      <alignment horizontal="left"/>
      <protection/>
    </xf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21" fillId="0" borderId="10" xfId="53" applyNumberFormat="1" applyFont="1" applyBorder="1" applyAlignment="1">
      <alignment horizontal="right" vertical="center"/>
      <protection/>
    </xf>
    <xf numFmtId="1" fontId="21" fillId="0" borderId="10" xfId="53" applyNumberFormat="1" applyFont="1" applyBorder="1" applyAlignment="1">
      <alignment horizontal="right" vertical="center"/>
      <protection/>
    </xf>
    <xf numFmtId="0" fontId="21" fillId="0" borderId="10" xfId="53" applyFont="1" applyBorder="1" applyAlignment="1">
      <alignment horizontal="left" vertical="center" shrinkToFit="1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21" fillId="0" borderId="15" xfId="53" applyFont="1" applyBorder="1" applyAlignment="1">
      <alignment horizontal="left" vertical="center" shrinkToFit="1"/>
      <protection/>
    </xf>
    <xf numFmtId="1" fontId="21" fillId="0" borderId="15" xfId="53" applyNumberFormat="1" applyFont="1" applyBorder="1" applyAlignment="1">
      <alignment horizontal="right" vertical="center"/>
      <protection/>
    </xf>
    <xf numFmtId="2" fontId="21" fillId="0" borderId="15" xfId="53" applyNumberFormat="1" applyFont="1" applyBorder="1" applyAlignment="1">
      <alignment horizontal="right" vertical="center"/>
      <protection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21" fillId="0" borderId="20" xfId="53" applyFont="1" applyBorder="1" applyAlignment="1">
      <alignment horizontal="left" vertical="center" shrinkToFit="1"/>
      <protection/>
    </xf>
    <xf numFmtId="1" fontId="21" fillId="0" borderId="20" xfId="53" applyNumberFormat="1" applyFont="1" applyBorder="1" applyAlignment="1">
      <alignment horizontal="right" vertical="center"/>
      <protection/>
    </xf>
    <xf numFmtId="2" fontId="21" fillId="0" borderId="20" xfId="53" applyNumberFormat="1" applyFont="1" applyBorder="1" applyAlignment="1">
      <alignment horizontal="right" vertical="center"/>
      <protection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0" fontId="21" fillId="0" borderId="18" xfId="53" applyFont="1" applyBorder="1" applyAlignment="1">
      <alignment horizontal="left" vertical="center" shrinkToFit="1"/>
      <protection/>
    </xf>
    <xf numFmtId="1" fontId="21" fillId="0" borderId="18" xfId="53" applyNumberFormat="1" applyFont="1" applyBorder="1" applyAlignment="1">
      <alignment horizontal="right" vertical="center"/>
      <protection/>
    </xf>
    <xf numFmtId="2" fontId="21" fillId="0" borderId="18" xfId="53" applyNumberFormat="1" applyFont="1" applyBorder="1" applyAlignment="1">
      <alignment horizontal="right" vertical="center"/>
      <protection/>
    </xf>
    <xf numFmtId="1" fontId="0" fillId="0" borderId="18" xfId="0" applyNumberFormat="1" applyBorder="1" applyAlignment="1">
      <alignment/>
    </xf>
    <xf numFmtId="0" fontId="21" fillId="0" borderId="11" xfId="53" applyFont="1" applyBorder="1" applyAlignment="1">
      <alignment horizontal="left" vertical="center" shrinkToFit="1"/>
      <protection/>
    </xf>
    <xf numFmtId="1" fontId="21" fillId="0" borderId="11" xfId="53" applyNumberFormat="1" applyFont="1" applyBorder="1" applyAlignment="1">
      <alignment horizontal="right" vertical="center"/>
      <protection/>
    </xf>
    <xf numFmtId="2" fontId="21" fillId="0" borderId="11" xfId="53" applyNumberFormat="1" applyFont="1" applyBorder="1" applyAlignment="1">
      <alignment horizontal="right" vertical="center"/>
      <protection/>
    </xf>
    <xf numFmtId="1" fontId="0" fillId="0" borderId="11" xfId="0" applyNumberFormat="1" applyBorder="1" applyAlignment="1">
      <alignment/>
    </xf>
    <xf numFmtId="0" fontId="21" fillId="0" borderId="14" xfId="53" applyFont="1" applyBorder="1" applyAlignment="1">
      <alignment horizontal="left" vertical="center" shrinkToFit="1"/>
      <protection/>
    </xf>
    <xf numFmtId="1" fontId="21" fillId="0" borderId="14" xfId="53" applyNumberFormat="1" applyFont="1" applyBorder="1" applyAlignment="1">
      <alignment horizontal="right" vertical="center"/>
      <protection/>
    </xf>
    <xf numFmtId="2" fontId="21" fillId="0" borderId="14" xfId="53" applyNumberFormat="1" applyFont="1" applyBorder="1" applyAlignment="1">
      <alignment horizontal="right" vertical="center"/>
      <protection/>
    </xf>
    <xf numFmtId="0" fontId="21" fillId="0" borderId="21" xfId="53" applyFont="1" applyBorder="1" applyAlignment="1">
      <alignment horizontal="left" vertical="center" shrinkToFit="1"/>
      <protection/>
    </xf>
    <xf numFmtId="1" fontId="21" fillId="0" borderId="21" xfId="53" applyNumberFormat="1" applyFont="1" applyBorder="1" applyAlignment="1">
      <alignment horizontal="right" vertical="center"/>
      <protection/>
    </xf>
    <xf numFmtId="2" fontId="21" fillId="0" borderId="21" xfId="53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0" fontId="2" fillId="0" borderId="12" xfId="0" applyFont="1" applyBorder="1" applyAlignment="1">
      <alignment/>
    </xf>
    <xf numFmtId="2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24" fillId="0" borderId="17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34.625" style="0" customWidth="1"/>
    <col min="2" max="2" width="48.125" style="0" customWidth="1"/>
  </cols>
  <sheetData>
    <row r="3" ht="13.5" thickBot="1"/>
    <row r="4" spans="1:7" ht="39" thickBot="1">
      <c r="A4" s="50" t="s">
        <v>25</v>
      </c>
      <c r="B4" s="20" t="s">
        <v>26</v>
      </c>
      <c r="C4" s="20"/>
      <c r="D4" s="22" t="s">
        <v>27</v>
      </c>
      <c r="E4" s="20" t="s">
        <v>28</v>
      </c>
      <c r="F4" s="22" t="s">
        <v>29</v>
      </c>
      <c r="G4" s="21"/>
    </row>
    <row r="5" spans="1:7" ht="21" thickBot="1">
      <c r="A5" s="51" t="s">
        <v>2</v>
      </c>
      <c r="B5" s="23" t="s">
        <v>18</v>
      </c>
      <c r="C5" s="24">
        <v>1</v>
      </c>
      <c r="D5" s="25">
        <v>1100</v>
      </c>
      <c r="E5" s="26">
        <v>25</v>
      </c>
      <c r="F5" s="27">
        <f>D5*1.15+E5</f>
        <v>1290</v>
      </c>
      <c r="G5" s="46">
        <f>F5</f>
        <v>1290</v>
      </c>
    </row>
    <row r="6" spans="1:7" ht="21" thickBot="1">
      <c r="A6" s="52" t="s">
        <v>0</v>
      </c>
      <c r="B6" s="28" t="s">
        <v>17</v>
      </c>
      <c r="C6" s="29">
        <v>1</v>
      </c>
      <c r="D6" s="30">
        <v>114.4</v>
      </c>
      <c r="E6" s="20">
        <v>5</v>
      </c>
      <c r="F6" s="31">
        <f>D6*1.15+E6</f>
        <v>136.56</v>
      </c>
      <c r="G6" s="47">
        <f>F6</f>
        <v>136.56</v>
      </c>
    </row>
    <row r="7" spans="1:7" ht="21" thickBot="1">
      <c r="A7" s="51" t="s">
        <v>9</v>
      </c>
      <c r="B7" s="23" t="s">
        <v>12</v>
      </c>
      <c r="C7" s="24">
        <v>1</v>
      </c>
      <c r="D7" s="25">
        <v>1179.2</v>
      </c>
      <c r="E7" s="26">
        <v>25</v>
      </c>
      <c r="F7" s="27">
        <f>D7*1.15+E7</f>
        <v>1381.08</v>
      </c>
      <c r="G7" s="46">
        <f>F7</f>
        <v>1381.08</v>
      </c>
    </row>
    <row r="8" spans="1:7" ht="20.25">
      <c r="A8" s="53" t="s">
        <v>5</v>
      </c>
      <c r="B8" s="32" t="s">
        <v>22</v>
      </c>
      <c r="C8" s="33">
        <v>1</v>
      </c>
      <c r="D8" s="34">
        <v>721.6</v>
      </c>
      <c r="E8" s="8">
        <v>25</v>
      </c>
      <c r="F8" s="35">
        <f>D8*1.15+E8</f>
        <v>854.8399999999999</v>
      </c>
      <c r="G8" s="9"/>
    </row>
    <row r="9" spans="1:7" ht="21" thickBot="1">
      <c r="A9" s="54" t="s">
        <v>5</v>
      </c>
      <c r="B9" s="36" t="s">
        <v>23</v>
      </c>
      <c r="C9" s="37">
        <v>1</v>
      </c>
      <c r="D9" s="38">
        <v>1302.4</v>
      </c>
      <c r="E9" s="11">
        <v>25</v>
      </c>
      <c r="F9" s="12">
        <f>D9*1.15+E9</f>
        <v>1522.76</v>
      </c>
      <c r="G9" s="48">
        <f>SUM(F8:F9)</f>
        <v>2377.6</v>
      </c>
    </row>
    <row r="10" spans="1:7" ht="21" thickBot="1">
      <c r="A10" s="51" t="s">
        <v>1</v>
      </c>
      <c r="B10" s="23" t="s">
        <v>16</v>
      </c>
      <c r="C10" s="24">
        <v>1</v>
      </c>
      <c r="D10" s="25">
        <v>1196.8</v>
      </c>
      <c r="E10" s="26">
        <v>25</v>
      </c>
      <c r="F10" s="27">
        <f>D10*1.15+E10</f>
        <v>1401.32</v>
      </c>
      <c r="G10" s="46">
        <f>F10</f>
        <v>1401.32</v>
      </c>
    </row>
    <row r="11" spans="1:7" ht="21" thickBot="1">
      <c r="A11" s="52" t="s">
        <v>3</v>
      </c>
      <c r="B11" s="28" t="s">
        <v>20</v>
      </c>
      <c r="C11" s="29">
        <v>1</v>
      </c>
      <c r="D11" s="30">
        <v>819</v>
      </c>
      <c r="E11" s="20">
        <v>25</v>
      </c>
      <c r="F11" s="31">
        <f>D11*1.15+E11</f>
        <v>966.8499999999999</v>
      </c>
      <c r="G11" s="47">
        <f>F11</f>
        <v>966.8499999999999</v>
      </c>
    </row>
    <row r="12" spans="1:7" ht="20.25">
      <c r="A12" s="55" t="s">
        <v>4</v>
      </c>
      <c r="B12" s="13" t="s">
        <v>19</v>
      </c>
      <c r="C12" s="14">
        <v>1</v>
      </c>
      <c r="D12" s="15">
        <v>549</v>
      </c>
      <c r="E12" s="16">
        <v>25</v>
      </c>
      <c r="F12" s="17">
        <f>D12*1.15+E12</f>
        <v>656.3499999999999</v>
      </c>
      <c r="G12" s="18"/>
    </row>
    <row r="13" spans="1:7" ht="21" thickBot="1">
      <c r="A13" s="56" t="s">
        <v>4</v>
      </c>
      <c r="B13" s="39" t="s">
        <v>21</v>
      </c>
      <c r="C13" s="40">
        <v>1</v>
      </c>
      <c r="D13" s="41">
        <v>765</v>
      </c>
      <c r="E13" s="42">
        <v>25</v>
      </c>
      <c r="F13" s="43">
        <f>D13*1.15+E13</f>
        <v>904.7499999999999</v>
      </c>
      <c r="G13" s="49">
        <f>SUM(F12:F13)</f>
        <v>1561.1</v>
      </c>
    </row>
    <row r="14" spans="1:7" ht="21" thickBot="1">
      <c r="A14" s="52" t="s">
        <v>6</v>
      </c>
      <c r="B14" s="28" t="s">
        <v>24</v>
      </c>
      <c r="C14" s="29">
        <v>1</v>
      </c>
      <c r="D14" s="30">
        <v>1126.4</v>
      </c>
      <c r="E14" s="20">
        <v>25</v>
      </c>
      <c r="F14" s="31">
        <f>D14*1.15+E14</f>
        <v>1320.36</v>
      </c>
      <c r="G14" s="47">
        <f>F14</f>
        <v>1320.36</v>
      </c>
    </row>
    <row r="15" spans="1:7" ht="20.25">
      <c r="A15" s="55" t="s">
        <v>7</v>
      </c>
      <c r="B15" s="13" t="s">
        <v>12</v>
      </c>
      <c r="C15" s="14">
        <v>1</v>
      </c>
      <c r="D15" s="15">
        <v>1179.2</v>
      </c>
      <c r="E15" s="16">
        <v>25</v>
      </c>
      <c r="F15" s="17">
        <f>D15*1.15+E15</f>
        <v>1381.08</v>
      </c>
      <c r="G15" s="18"/>
    </row>
    <row r="16" spans="1:7" ht="21" thickBot="1">
      <c r="A16" s="56" t="s">
        <v>7</v>
      </c>
      <c r="B16" s="39" t="s">
        <v>13</v>
      </c>
      <c r="C16" s="40">
        <v>1</v>
      </c>
      <c r="D16" s="41">
        <v>1240.8</v>
      </c>
      <c r="E16" s="42">
        <v>25</v>
      </c>
      <c r="F16" s="43">
        <f>D16*1.15+E16</f>
        <v>1451.9199999999998</v>
      </c>
      <c r="G16" s="49">
        <f>SUM(F15:F16)</f>
        <v>2833</v>
      </c>
    </row>
    <row r="17" spans="1:7" ht="20.25">
      <c r="A17" s="53" t="s">
        <v>10</v>
      </c>
      <c r="B17" s="32" t="s">
        <v>14</v>
      </c>
      <c r="C17" s="33">
        <v>1</v>
      </c>
      <c r="D17" s="34">
        <v>1196.8</v>
      </c>
      <c r="E17" s="8">
        <v>25</v>
      </c>
      <c r="F17" s="35">
        <f>D17*1.15+E17</f>
        <v>1401.32</v>
      </c>
      <c r="G17" s="44"/>
    </row>
    <row r="18" spans="1:7" ht="20.25">
      <c r="A18" s="57" t="s">
        <v>10</v>
      </c>
      <c r="B18" s="5" t="s">
        <v>15</v>
      </c>
      <c r="C18" s="4">
        <v>1</v>
      </c>
      <c r="D18" s="3">
        <v>1214.4</v>
      </c>
      <c r="E18" s="6">
        <v>25</v>
      </c>
      <c r="F18" s="7">
        <f>D18*1.15+E18</f>
        <v>1421.56</v>
      </c>
      <c r="G18" s="10"/>
    </row>
    <row r="19" spans="1:7" ht="21" thickBot="1">
      <c r="A19" s="54" t="s">
        <v>10</v>
      </c>
      <c r="B19" s="36" t="s">
        <v>16</v>
      </c>
      <c r="C19" s="37">
        <v>1</v>
      </c>
      <c r="D19" s="38">
        <v>1196.8</v>
      </c>
      <c r="E19" s="11">
        <v>25</v>
      </c>
      <c r="F19" s="12">
        <f>D19*1.15+E19</f>
        <v>1401.32</v>
      </c>
      <c r="G19" s="48">
        <f>SUM(F17:F19)</f>
        <v>4224.2</v>
      </c>
    </row>
    <row r="20" spans="1:7" ht="21" thickBot="1">
      <c r="A20" s="51" t="s">
        <v>8</v>
      </c>
      <c r="B20" s="23" t="s">
        <v>11</v>
      </c>
      <c r="C20" s="24">
        <v>1</v>
      </c>
      <c r="D20" s="25">
        <v>1214.4</v>
      </c>
      <c r="E20" s="26">
        <v>25</v>
      </c>
      <c r="F20" s="27">
        <f>D20*1.15+E20</f>
        <v>1421.56</v>
      </c>
      <c r="G20" s="46">
        <f>F20</f>
        <v>1421.56</v>
      </c>
    </row>
    <row r="21" spans="1:7" ht="24" thickBot="1">
      <c r="A21" s="19"/>
      <c r="B21" s="20"/>
      <c r="C21" s="20"/>
      <c r="D21" s="45">
        <f>SUM(D5:D20)</f>
        <v>16116.199999999999</v>
      </c>
      <c r="E21" s="45">
        <f>SUM(E5:E20)</f>
        <v>380</v>
      </c>
      <c r="F21" s="31">
        <f>SUM(F5:F20)</f>
        <v>18913.63</v>
      </c>
      <c r="G21" s="47">
        <f>SUM(G5:G20)</f>
        <v>18913.63</v>
      </c>
    </row>
    <row r="22" ht="12.75">
      <c r="E22" s="2"/>
    </row>
    <row r="24" ht="12.75">
      <c r="E24" s="1"/>
    </row>
    <row r="25" ht="12.75">
      <c r="E25" s="2"/>
    </row>
    <row r="26" ht="12.75">
      <c r="E26" s="2"/>
    </row>
    <row r="27" ht="12.75">
      <c r="E27" s="2"/>
    </row>
    <row r="29" ht="12.75">
      <c r="E29" s="1"/>
    </row>
    <row r="30" ht="12.75">
      <c r="E30" s="2"/>
    </row>
    <row r="31" ht="12.75">
      <c r="E31" s="2"/>
    </row>
    <row r="32" ht="12.75">
      <c r="E32" s="2"/>
    </row>
  </sheetData>
  <sheetProtection/>
  <autoFilter ref="A4:G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2012-12-03T06:02:43Z</dcterms:created>
  <dcterms:modified xsi:type="dcterms:W3CDTF">2012-12-03T06:17:11Z</dcterms:modified>
  <cp:category/>
  <cp:version/>
  <cp:contentType/>
  <cp:contentStatus/>
</cp:coreProperties>
</file>