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</definedName>
  </definedNames>
  <calcPr fullCalcOnLoad="1"/>
</workbook>
</file>

<file path=xl/sharedStrings.xml><?xml version="1.0" encoding="utf-8"?>
<sst xmlns="http://schemas.openxmlformats.org/spreadsheetml/2006/main" count="74" uniqueCount="67">
  <si>
    <t>Сумка VENSI exclusive (70930 yellow #2928)</t>
  </si>
  <si>
    <t>Сумка VENSI classic (10021 cream (kh/bl) #2830)</t>
  </si>
  <si>
    <t>Сумка VENSI exclusive (38328 yellow #2918)</t>
  </si>
  <si>
    <t>Сумка VENSI exclusive (11543 grey #2515)</t>
  </si>
  <si>
    <t>Сумка VENSI exclusive (38187 black #2621) - sale</t>
  </si>
  <si>
    <t>Сумка VENSI exclusive (11692 khaki #2757)</t>
  </si>
  <si>
    <t>Сумка VENSI classic (20014 cream (bg/br) #2853)</t>
  </si>
  <si>
    <t>Сумка VENSI exclusive (38311 black #2914)</t>
  </si>
  <si>
    <t>Сумка VENSI exclusive (38311 khaki #2915)</t>
  </si>
  <si>
    <t>Сумка VENSI exclusive (87667 black #2938)</t>
  </si>
  <si>
    <t>Сумка VENSI (70873 coffee #2323) - sale</t>
  </si>
  <si>
    <t>Сумка VENSI classic (20094 coffee #2453) - sale</t>
  </si>
  <si>
    <t>Сумка VENSI classic (20013 cream (kh/bl) #2851)</t>
  </si>
  <si>
    <t>Сумка VENSI classic (10170 cream (kh/bl) #2892)</t>
  </si>
  <si>
    <t>Сумка VENSI exclusive (50567 black #2927)</t>
  </si>
  <si>
    <t>Сумка VENSI exclusive (87684 black #2939)</t>
  </si>
  <si>
    <t>Сумка VENSI exclusive (70926 grey #2494) - sale</t>
  </si>
  <si>
    <t>Сумка VENSI exclusive (70940 coffee #2531) - sale</t>
  </si>
  <si>
    <t>Сумка VENSI classic (10156 cream (bg/br) #2744)</t>
  </si>
  <si>
    <t>Сумка мужская AGEA (6102 black #2562)</t>
  </si>
  <si>
    <t>Сумка мужская AGEA (6108 black #2563)</t>
  </si>
  <si>
    <t>Сумка VENSI classic (10170 black #2890)</t>
  </si>
  <si>
    <t>Сумка VENSI (32278 bone #1375) - sale</t>
  </si>
  <si>
    <t>Сумка VENSI (11501 balck (grey) #2178) - sale</t>
  </si>
  <si>
    <t>Сумка VENSI (38177 grey #2221) - sale</t>
  </si>
  <si>
    <t>Сумка VENSI (70882 black #2392) - sale</t>
  </si>
  <si>
    <t>Сумка VENSI classic (20072 grey #2446) - sale</t>
  </si>
  <si>
    <t>Сумка VENSI classic (10017 black #2582) - sale</t>
  </si>
  <si>
    <t>Сумка VENSI exclusive (11702 black #2847)</t>
  </si>
  <si>
    <t>Сумка VENSI classic (20016 cream (bg/br) #2856)</t>
  </si>
  <si>
    <t>Сумка VENSI exclusive (30156 black #2861)</t>
  </si>
  <si>
    <t>Сумка VENSI exclusive (38326 khaki #2867)</t>
  </si>
  <si>
    <t>Сумка VENSI exclusive (11647 brown #2898)</t>
  </si>
  <si>
    <t xml:space="preserve">Юля Кузнецова </t>
  </si>
  <si>
    <t>Maeri</t>
  </si>
  <si>
    <t>drager</t>
  </si>
  <si>
    <t>Маруsка</t>
  </si>
  <si>
    <t>Лапыч</t>
  </si>
  <si>
    <t>Катлея</t>
  </si>
  <si>
    <t>туся3</t>
  </si>
  <si>
    <t>BorodinA25</t>
  </si>
  <si>
    <t>Мамусинька</t>
  </si>
  <si>
    <t>Alena1111</t>
  </si>
  <si>
    <t>Светлана 83</t>
  </si>
  <si>
    <t>маринэра</t>
  </si>
  <si>
    <t>ДарьяRU</t>
  </si>
  <si>
    <t>Гелиос</t>
  </si>
  <si>
    <t>bogdanovauv</t>
  </si>
  <si>
    <t>Natalishka</t>
  </si>
  <si>
    <t>Котлятка</t>
  </si>
  <si>
    <t>Talik_m</t>
  </si>
  <si>
    <t>Yljasha</t>
  </si>
  <si>
    <t>Оля-ля 82</t>
  </si>
  <si>
    <t>Наташа Н</t>
  </si>
  <si>
    <t>Ната987</t>
  </si>
  <si>
    <t>Arina.filenko</t>
  </si>
  <si>
    <t>TanchaW</t>
  </si>
  <si>
    <t>marina 05</t>
  </si>
  <si>
    <t>Викча</t>
  </si>
  <si>
    <t>Lyulichka</t>
  </si>
  <si>
    <t>Skv_e</t>
  </si>
  <si>
    <t>НИК</t>
  </si>
  <si>
    <t>Наименование</t>
  </si>
  <si>
    <t>Цена</t>
  </si>
  <si>
    <t>Трансп</t>
  </si>
  <si>
    <t>С орг и транс</t>
  </si>
  <si>
    <t>Итог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</si>
</sst>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sz val="14"/>
      <name val="Arial Cyr"/>
      <family val="0"/>
    </font>
    <font>
      <b/>
      <sz val="14"/>
      <name val="Arial Cyr"/>
      <family val="0"/>
    </font>
    <font>
      <strike/>
      <sz val="14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4">
      <selection activeCell="C13" sqref="C13"/>
    </sheetView>
  </sheetViews>
  <sheetFormatPr defaultColWidth="9.00390625" defaultRowHeight="12.75"/>
  <cols>
    <col min="1" max="1" width="28.125" style="0" customWidth="1"/>
    <col min="2" max="2" width="66.00390625" style="0" customWidth="1"/>
  </cols>
  <sheetData>
    <row r="1" spans="1:10" ht="54.75" thickBot="1">
      <c r="A1" s="5" t="s">
        <v>61</v>
      </c>
      <c r="B1" s="6" t="s">
        <v>62</v>
      </c>
      <c r="C1" s="6" t="s">
        <v>63</v>
      </c>
      <c r="D1" s="6" t="s">
        <v>64</v>
      </c>
      <c r="E1" s="7" t="s">
        <v>65</v>
      </c>
      <c r="F1" s="6" t="s">
        <v>66</v>
      </c>
      <c r="G1" s="6"/>
      <c r="H1" s="8"/>
      <c r="I1" s="3"/>
      <c r="J1" s="3"/>
    </row>
    <row r="2" spans="1:10" ht="18.75" thickBot="1">
      <c r="A2" s="9" t="s">
        <v>42</v>
      </c>
      <c r="B2" s="33" t="s">
        <v>21</v>
      </c>
      <c r="C2" s="33">
        <v>1050</v>
      </c>
      <c r="D2" s="33">
        <v>18</v>
      </c>
      <c r="E2" s="33">
        <f>C2*1.15+D2</f>
        <v>1225.5</v>
      </c>
      <c r="F2" s="10">
        <f>E2</f>
        <v>1225.5</v>
      </c>
      <c r="G2" s="11"/>
      <c r="H2" s="12"/>
      <c r="I2" s="3"/>
      <c r="J2" s="3"/>
    </row>
    <row r="3" spans="1:10" ht="18.75" thickBot="1">
      <c r="A3" s="13" t="s">
        <v>55</v>
      </c>
      <c r="B3" s="34" t="s">
        <v>5</v>
      </c>
      <c r="C3" s="34">
        <v>1230</v>
      </c>
      <c r="D3" s="34">
        <v>18</v>
      </c>
      <c r="E3" s="34">
        <f>C3*1.15+D3</f>
        <v>1432.5</v>
      </c>
      <c r="F3" s="14">
        <f>E3</f>
        <v>1432.5</v>
      </c>
      <c r="G3" s="14"/>
      <c r="H3" s="15"/>
      <c r="I3" s="3"/>
      <c r="J3" s="3"/>
    </row>
    <row r="4" spans="1:10" ht="18.75" thickBot="1">
      <c r="A4" s="9" t="s">
        <v>47</v>
      </c>
      <c r="B4" s="33" t="s">
        <v>16</v>
      </c>
      <c r="C4" s="33">
        <v>890</v>
      </c>
      <c r="D4" s="33">
        <v>18</v>
      </c>
      <c r="E4" s="33">
        <f>C4*1.15+D4</f>
        <v>1041.5</v>
      </c>
      <c r="F4" s="10">
        <f>E4</f>
        <v>1041.5</v>
      </c>
      <c r="G4" s="10"/>
      <c r="H4" s="12"/>
      <c r="I4" s="3"/>
      <c r="J4" s="3"/>
    </row>
    <row r="5" spans="1:10" ht="18.75" thickBot="1">
      <c r="A5" s="13" t="s">
        <v>40</v>
      </c>
      <c r="B5" s="34" t="s">
        <v>23</v>
      </c>
      <c r="C5" s="34">
        <v>940</v>
      </c>
      <c r="D5" s="34">
        <v>18</v>
      </c>
      <c r="E5" s="34">
        <f>C5*1.15+D5</f>
        <v>1099</v>
      </c>
      <c r="F5" s="14">
        <f>E5</f>
        <v>1099</v>
      </c>
      <c r="G5" s="16"/>
      <c r="H5" s="15"/>
      <c r="I5" s="3"/>
      <c r="J5" s="3"/>
    </row>
    <row r="6" spans="1:10" ht="18">
      <c r="A6" s="17" t="s">
        <v>35</v>
      </c>
      <c r="B6" s="35" t="s">
        <v>26</v>
      </c>
      <c r="C6" s="35">
        <v>720</v>
      </c>
      <c r="D6" s="35">
        <v>18</v>
      </c>
      <c r="E6" s="35">
        <f>C6*1.15+D6</f>
        <v>845.9999999999999</v>
      </c>
      <c r="F6" s="18"/>
      <c r="G6" s="18"/>
      <c r="H6" s="19"/>
      <c r="I6" s="3"/>
      <c r="J6" s="3"/>
    </row>
    <row r="7" spans="1:10" ht="18.75" thickBot="1">
      <c r="A7" s="20" t="s">
        <v>35</v>
      </c>
      <c r="B7" s="36" t="s">
        <v>29</v>
      </c>
      <c r="C7" s="36">
        <v>1070</v>
      </c>
      <c r="D7" s="36">
        <v>18</v>
      </c>
      <c r="E7" s="36">
        <f>C7*1.15+D7</f>
        <v>1248.5</v>
      </c>
      <c r="F7" s="21">
        <f>SUM(E6:E7)</f>
        <v>2094.5</v>
      </c>
      <c r="G7" s="21"/>
      <c r="H7" s="22"/>
      <c r="I7" s="3"/>
      <c r="J7" s="3"/>
    </row>
    <row r="8" spans="1:10" ht="18.75" thickBot="1">
      <c r="A8" s="13" t="s">
        <v>59</v>
      </c>
      <c r="B8" s="34" t="s">
        <v>1</v>
      </c>
      <c r="C8" s="34">
        <v>990</v>
      </c>
      <c r="D8" s="34">
        <v>18</v>
      </c>
      <c r="E8" s="34">
        <f>C8*1.15+D8</f>
        <v>1156.5</v>
      </c>
      <c r="F8" s="14">
        <f>E8</f>
        <v>1156.5</v>
      </c>
      <c r="G8" s="16"/>
      <c r="H8" s="15"/>
      <c r="I8" s="3"/>
      <c r="J8" s="3"/>
    </row>
    <row r="9" spans="1:10" ht="18.75" thickBot="1">
      <c r="A9" s="9" t="s">
        <v>34</v>
      </c>
      <c r="B9" s="33" t="s">
        <v>28</v>
      </c>
      <c r="C9" s="33">
        <v>1120</v>
      </c>
      <c r="D9" s="33">
        <v>18</v>
      </c>
      <c r="E9" s="33">
        <f>C9*1.15+D9</f>
        <v>1306</v>
      </c>
      <c r="F9" s="10">
        <f>E9</f>
        <v>1306</v>
      </c>
      <c r="G9" s="10"/>
      <c r="H9" s="12"/>
      <c r="I9" s="3"/>
      <c r="J9" s="3"/>
    </row>
    <row r="10" spans="1:10" ht="18.75" thickBot="1">
      <c r="A10" s="13" t="s">
        <v>57</v>
      </c>
      <c r="B10" s="34" t="s">
        <v>6</v>
      </c>
      <c r="C10" s="34">
        <v>990</v>
      </c>
      <c r="D10" s="34">
        <v>18</v>
      </c>
      <c r="E10" s="34">
        <f>C10*1.15+D10</f>
        <v>1156.5</v>
      </c>
      <c r="F10" s="14">
        <f>E10</f>
        <v>1156.5</v>
      </c>
      <c r="G10" s="14"/>
      <c r="H10" s="15"/>
      <c r="I10" s="3"/>
      <c r="J10" s="3"/>
    </row>
    <row r="11" spans="1:10" ht="18.75" thickBot="1">
      <c r="A11" s="9" t="s">
        <v>48</v>
      </c>
      <c r="B11" s="33" t="s">
        <v>11</v>
      </c>
      <c r="C11" s="33">
        <v>750</v>
      </c>
      <c r="D11" s="33">
        <v>18</v>
      </c>
      <c r="E11" s="33">
        <f>C11*1.15+D11</f>
        <v>880.4999999999999</v>
      </c>
      <c r="F11" s="10">
        <f>E11</f>
        <v>880.4999999999999</v>
      </c>
      <c r="G11" s="10"/>
      <c r="H11" s="12"/>
      <c r="I11" s="3"/>
      <c r="J11" s="3"/>
    </row>
    <row r="12" spans="1:10" ht="18.75" thickBot="1">
      <c r="A12" s="13" t="s">
        <v>60</v>
      </c>
      <c r="B12" s="34" t="s">
        <v>0</v>
      </c>
      <c r="C12" s="34">
        <v>2700</v>
      </c>
      <c r="D12" s="34">
        <v>18</v>
      </c>
      <c r="E12" s="34">
        <f>C12*1.15+D12</f>
        <v>3122.9999999999995</v>
      </c>
      <c r="F12" s="14">
        <f>E12</f>
        <v>3122.9999999999995</v>
      </c>
      <c r="G12" s="16"/>
      <c r="H12" s="15"/>
      <c r="I12" s="3"/>
      <c r="J12" s="3"/>
    </row>
    <row r="13" spans="1:10" ht="18.75" thickBot="1">
      <c r="A13" s="9" t="s">
        <v>50</v>
      </c>
      <c r="B13" s="33" t="s">
        <v>13</v>
      </c>
      <c r="C13" s="33">
        <v>1050</v>
      </c>
      <c r="D13" s="33">
        <v>18</v>
      </c>
      <c r="E13" s="33">
        <f>C13*1.15+D13</f>
        <v>1225.5</v>
      </c>
      <c r="F13" s="10">
        <f>E13</f>
        <v>1225.5</v>
      </c>
      <c r="G13" s="10"/>
      <c r="H13" s="12"/>
      <c r="I13" s="3"/>
      <c r="J13" s="3"/>
    </row>
    <row r="14" spans="1:10" ht="18">
      <c r="A14" s="23" t="s">
        <v>56</v>
      </c>
      <c r="B14" s="37" t="s">
        <v>1</v>
      </c>
      <c r="C14" s="37">
        <v>990</v>
      </c>
      <c r="D14" s="37">
        <v>18</v>
      </c>
      <c r="E14" s="37">
        <f>C14*1.15+D14</f>
        <v>1156.5</v>
      </c>
      <c r="F14" s="24"/>
      <c r="G14" s="24"/>
      <c r="H14" s="25"/>
      <c r="I14" s="3"/>
      <c r="J14" s="3"/>
    </row>
    <row r="15" spans="1:10" ht="18.75" thickBot="1">
      <c r="A15" s="26" t="s">
        <v>56</v>
      </c>
      <c r="B15" s="38" t="s">
        <v>9</v>
      </c>
      <c r="C15" s="38">
        <v>1100</v>
      </c>
      <c r="D15" s="38">
        <v>18</v>
      </c>
      <c r="E15" s="38">
        <f>C15*1.15+D15</f>
        <v>1283</v>
      </c>
      <c r="F15" s="27">
        <f>SUM(E14:E15)</f>
        <v>2439.5</v>
      </c>
      <c r="G15" s="27"/>
      <c r="H15" s="28"/>
      <c r="I15" s="3"/>
      <c r="J15" s="3"/>
    </row>
    <row r="16" spans="1:10" ht="18.75" thickBot="1">
      <c r="A16" s="9" t="s">
        <v>51</v>
      </c>
      <c r="B16" s="33" t="s">
        <v>10</v>
      </c>
      <c r="C16" s="33">
        <v>970</v>
      </c>
      <c r="D16" s="33">
        <v>18</v>
      </c>
      <c r="E16" s="33">
        <f>C16*1.15+D16</f>
        <v>1133.5</v>
      </c>
      <c r="F16" s="10">
        <f>E16</f>
        <v>1133.5</v>
      </c>
      <c r="G16" s="29"/>
      <c r="H16" s="12"/>
      <c r="I16" s="3"/>
      <c r="J16" s="3"/>
    </row>
    <row r="17" spans="1:10" ht="18.75" thickBot="1">
      <c r="A17" s="13" t="s">
        <v>58</v>
      </c>
      <c r="B17" s="34" t="s">
        <v>3</v>
      </c>
      <c r="C17" s="34">
        <v>1020</v>
      </c>
      <c r="D17" s="34">
        <v>18</v>
      </c>
      <c r="E17" s="34">
        <f>C17*1.15+D17</f>
        <v>1191</v>
      </c>
      <c r="F17" s="14">
        <f>E17</f>
        <v>1191</v>
      </c>
      <c r="G17" s="14"/>
      <c r="H17" s="15"/>
      <c r="I17" s="3"/>
      <c r="J17" s="3"/>
    </row>
    <row r="18" spans="1:10" ht="18.75" thickBot="1">
      <c r="A18" s="9" t="s">
        <v>46</v>
      </c>
      <c r="B18" s="33" t="s">
        <v>14</v>
      </c>
      <c r="C18" s="33">
        <v>1220</v>
      </c>
      <c r="D18" s="33">
        <v>18</v>
      </c>
      <c r="E18" s="33">
        <f>C18*1.15+D18</f>
        <v>1421</v>
      </c>
      <c r="F18" s="10">
        <f>E18</f>
        <v>1421</v>
      </c>
      <c r="G18" s="11"/>
      <c r="H18" s="12"/>
      <c r="I18" s="3"/>
      <c r="J18" s="3"/>
    </row>
    <row r="19" spans="1:10" ht="18.75" thickBot="1">
      <c r="A19" s="13" t="s">
        <v>45</v>
      </c>
      <c r="B19" s="34" t="s">
        <v>17</v>
      </c>
      <c r="C19" s="34">
        <v>1000</v>
      </c>
      <c r="D19" s="34">
        <v>18</v>
      </c>
      <c r="E19" s="34">
        <f>C19*1.15+D19</f>
        <v>1168</v>
      </c>
      <c r="F19" s="14">
        <f>E19</f>
        <v>1168</v>
      </c>
      <c r="G19" s="14"/>
      <c r="H19" s="15"/>
      <c r="I19" s="3"/>
      <c r="J19" s="3"/>
    </row>
    <row r="20" spans="1:10" ht="18.75" thickBot="1">
      <c r="A20" s="9" t="s">
        <v>38</v>
      </c>
      <c r="B20" s="33" t="s">
        <v>25</v>
      </c>
      <c r="C20" s="33">
        <v>800</v>
      </c>
      <c r="D20" s="33">
        <v>18</v>
      </c>
      <c r="E20" s="33">
        <f>C20*1.15+D20</f>
        <v>937.9999999999999</v>
      </c>
      <c r="F20" s="10">
        <f>E20</f>
        <v>937.9999999999999</v>
      </c>
      <c r="G20" s="10"/>
      <c r="H20" s="12"/>
      <c r="I20" s="3"/>
      <c r="J20" s="3"/>
    </row>
    <row r="21" spans="1:10" ht="18.75" thickBot="1">
      <c r="A21" s="13" t="s">
        <v>49</v>
      </c>
      <c r="B21" s="34" t="s">
        <v>2</v>
      </c>
      <c r="C21" s="34">
        <v>1370</v>
      </c>
      <c r="D21" s="34">
        <v>18</v>
      </c>
      <c r="E21" s="34">
        <f>C21*1.15+D21</f>
        <v>1593.4999999999998</v>
      </c>
      <c r="F21" s="14">
        <f>E21</f>
        <v>1593.4999999999998</v>
      </c>
      <c r="G21" s="14"/>
      <c r="H21" s="15"/>
      <c r="I21" s="3"/>
      <c r="J21" s="3"/>
    </row>
    <row r="22" spans="1:10" ht="18.75" thickBot="1">
      <c r="A22" s="9" t="s">
        <v>37</v>
      </c>
      <c r="B22" s="33" t="s">
        <v>22</v>
      </c>
      <c r="C22" s="33">
        <v>760</v>
      </c>
      <c r="D22" s="33">
        <v>18</v>
      </c>
      <c r="E22" s="33">
        <f>C22*1.15+D22</f>
        <v>891.9999999999999</v>
      </c>
      <c r="F22" s="10">
        <f>E22</f>
        <v>891.9999999999999</v>
      </c>
      <c r="G22" s="11"/>
      <c r="H22" s="12"/>
      <c r="I22" s="3"/>
      <c r="J22" s="3"/>
    </row>
    <row r="23" spans="1:10" ht="18.75" thickBot="1">
      <c r="A23" s="13" t="s">
        <v>41</v>
      </c>
      <c r="B23" s="34" t="s">
        <v>32</v>
      </c>
      <c r="C23" s="34">
        <v>1130</v>
      </c>
      <c r="D23" s="34">
        <v>18</v>
      </c>
      <c r="E23" s="34">
        <f>C23*1.15+D23</f>
        <v>1317.5</v>
      </c>
      <c r="F23" s="14">
        <f>E23</f>
        <v>1317.5</v>
      </c>
      <c r="G23" s="14"/>
      <c r="H23" s="15"/>
      <c r="I23" s="3"/>
      <c r="J23" s="3"/>
    </row>
    <row r="24" spans="1:10" ht="18.75" thickBot="1">
      <c r="A24" s="9" t="s">
        <v>44</v>
      </c>
      <c r="B24" s="33" t="s">
        <v>18</v>
      </c>
      <c r="C24" s="33">
        <v>1010</v>
      </c>
      <c r="D24" s="33">
        <v>18</v>
      </c>
      <c r="E24" s="33">
        <f>C24*1.15+D24</f>
        <v>1179.5</v>
      </c>
      <c r="F24" s="10">
        <f>E24</f>
        <v>1179.5</v>
      </c>
      <c r="G24" s="10"/>
      <c r="H24" s="12"/>
      <c r="I24" s="3"/>
      <c r="J24" s="3"/>
    </row>
    <row r="25" spans="1:10" ht="18">
      <c r="A25" s="23" t="s">
        <v>36</v>
      </c>
      <c r="B25" s="37" t="s">
        <v>27</v>
      </c>
      <c r="C25" s="37">
        <v>760</v>
      </c>
      <c r="D25" s="37">
        <v>18</v>
      </c>
      <c r="E25" s="37">
        <f>C25*1.15+D25</f>
        <v>891.9999999999999</v>
      </c>
      <c r="F25" s="24"/>
      <c r="G25" s="30"/>
      <c r="H25" s="25"/>
      <c r="I25" s="3"/>
      <c r="J25" s="3"/>
    </row>
    <row r="26" spans="1:10" ht="18.75" thickBot="1">
      <c r="A26" s="26" t="s">
        <v>36</v>
      </c>
      <c r="B26" s="38" t="s">
        <v>30</v>
      </c>
      <c r="C26" s="38">
        <v>1100</v>
      </c>
      <c r="D26" s="38">
        <v>18</v>
      </c>
      <c r="E26" s="38">
        <f>C26*1.15+D26</f>
        <v>1283</v>
      </c>
      <c r="F26" s="27">
        <f>SUM(E25:E26)</f>
        <v>2175</v>
      </c>
      <c r="G26" s="31"/>
      <c r="H26" s="28"/>
      <c r="I26" s="3"/>
      <c r="J26" s="3"/>
    </row>
    <row r="27" spans="1:10" ht="18">
      <c r="A27" s="17" t="s">
        <v>54</v>
      </c>
      <c r="B27" s="35" t="s">
        <v>7</v>
      </c>
      <c r="C27" s="35">
        <v>1180</v>
      </c>
      <c r="D27" s="35">
        <v>18</v>
      </c>
      <c r="E27" s="35">
        <f>C27*1.15+D27</f>
        <v>1375</v>
      </c>
      <c r="F27" s="18"/>
      <c r="G27" s="18"/>
      <c r="H27" s="19"/>
      <c r="I27" s="3"/>
      <c r="J27" s="3"/>
    </row>
    <row r="28" spans="1:10" ht="18.75" thickBot="1">
      <c r="A28" s="20" t="s">
        <v>54</v>
      </c>
      <c r="B28" s="36" t="s">
        <v>8</v>
      </c>
      <c r="C28" s="36">
        <v>1180</v>
      </c>
      <c r="D28" s="36">
        <v>18</v>
      </c>
      <c r="E28" s="36">
        <f>C28*1.15+D28</f>
        <v>1375</v>
      </c>
      <c r="F28" s="21">
        <f>SUM(E27:E28)</f>
        <v>2750</v>
      </c>
      <c r="G28" s="32"/>
      <c r="H28" s="22"/>
      <c r="I28" s="3"/>
      <c r="J28" s="3"/>
    </row>
    <row r="29" spans="1:10" ht="18.75" thickBot="1">
      <c r="A29" s="13" t="s">
        <v>53</v>
      </c>
      <c r="B29" s="34" t="s">
        <v>4</v>
      </c>
      <c r="C29" s="34">
        <v>850</v>
      </c>
      <c r="D29" s="34">
        <v>18</v>
      </c>
      <c r="E29" s="34">
        <f>C29*1.15+D29</f>
        <v>995.4999999999999</v>
      </c>
      <c r="F29" s="14">
        <f>E29</f>
        <v>995.4999999999999</v>
      </c>
      <c r="G29" s="14"/>
      <c r="H29" s="15"/>
      <c r="I29" s="3"/>
      <c r="J29" s="3"/>
    </row>
    <row r="30" spans="1:10" ht="18">
      <c r="A30" s="17" t="s">
        <v>52</v>
      </c>
      <c r="B30" s="35" t="s">
        <v>12</v>
      </c>
      <c r="C30" s="35">
        <v>980</v>
      </c>
      <c r="D30" s="35">
        <v>18</v>
      </c>
      <c r="E30" s="35">
        <f>C30*1.15+D30</f>
        <v>1145</v>
      </c>
      <c r="F30" s="18"/>
      <c r="G30" s="18"/>
      <c r="H30" s="19"/>
      <c r="I30" s="3"/>
      <c r="J30" s="3"/>
    </row>
    <row r="31" spans="1:10" ht="18.75" thickBot="1">
      <c r="A31" s="20" t="s">
        <v>52</v>
      </c>
      <c r="B31" s="36" t="s">
        <v>15</v>
      </c>
      <c r="C31" s="36">
        <v>1180</v>
      </c>
      <c r="D31" s="36">
        <v>18</v>
      </c>
      <c r="E31" s="36">
        <f>C31*1.15+D31</f>
        <v>1375</v>
      </c>
      <c r="F31" s="21">
        <f>SUM(E30:E31)</f>
        <v>2520</v>
      </c>
      <c r="G31" s="21"/>
      <c r="H31" s="22"/>
      <c r="I31" s="3"/>
      <c r="J31" s="3"/>
    </row>
    <row r="32" spans="1:10" ht="18">
      <c r="A32" s="23" t="s">
        <v>43</v>
      </c>
      <c r="B32" s="37" t="s">
        <v>19</v>
      </c>
      <c r="C32" s="37">
        <v>1050</v>
      </c>
      <c r="D32" s="37">
        <v>18</v>
      </c>
      <c r="E32" s="37">
        <f>C32*1.15+D32</f>
        <v>1225.5</v>
      </c>
      <c r="F32" s="24"/>
      <c r="G32" s="30"/>
      <c r="H32" s="25"/>
      <c r="I32" s="3"/>
      <c r="J32" s="3"/>
    </row>
    <row r="33" spans="1:10" ht="18.75" thickBot="1">
      <c r="A33" s="26" t="s">
        <v>43</v>
      </c>
      <c r="B33" s="38" t="s">
        <v>20</v>
      </c>
      <c r="C33" s="38">
        <v>1180</v>
      </c>
      <c r="D33" s="38">
        <v>18</v>
      </c>
      <c r="E33" s="38">
        <f>C33*1.15+D33</f>
        <v>1375</v>
      </c>
      <c r="F33" s="27">
        <f>SUM(E32:E33)</f>
        <v>2600.5</v>
      </c>
      <c r="G33" s="27"/>
      <c r="H33" s="28"/>
      <c r="I33" s="3"/>
      <c r="J33" s="3"/>
    </row>
    <row r="34" spans="1:10" ht="18.75" thickBot="1">
      <c r="A34" s="9" t="s">
        <v>39</v>
      </c>
      <c r="B34" s="33" t="s">
        <v>31</v>
      </c>
      <c r="C34" s="33">
        <v>1230</v>
      </c>
      <c r="D34" s="33">
        <v>18</v>
      </c>
      <c r="E34" s="33">
        <f>C34*1.15+D34</f>
        <v>1432.5</v>
      </c>
      <c r="F34" s="10">
        <f>E34</f>
        <v>1432.5</v>
      </c>
      <c r="G34" s="10"/>
      <c r="H34" s="12"/>
      <c r="I34" s="3"/>
      <c r="J34" s="3"/>
    </row>
    <row r="35" spans="1:10" ht="18.75" thickBot="1">
      <c r="A35" s="9" t="s">
        <v>33</v>
      </c>
      <c r="B35" s="33" t="s">
        <v>24</v>
      </c>
      <c r="C35" s="33">
        <v>980</v>
      </c>
      <c r="D35" s="33">
        <v>18</v>
      </c>
      <c r="E35" s="33">
        <f>C35*1.15+D35</f>
        <v>1145</v>
      </c>
      <c r="F35" s="10">
        <f>E35</f>
        <v>1145</v>
      </c>
      <c r="G35" s="11"/>
      <c r="H35" s="12"/>
      <c r="I35" s="3"/>
      <c r="J35" s="3"/>
    </row>
    <row r="36" spans="1:10" ht="12.75">
      <c r="A36" s="3"/>
      <c r="B36" s="3"/>
      <c r="C36" s="3"/>
      <c r="D36" s="3"/>
      <c r="E36" s="3"/>
      <c r="F36" s="3"/>
      <c r="G36" s="4"/>
      <c r="H36" s="3"/>
      <c r="I36" s="3"/>
      <c r="J36" s="3"/>
    </row>
    <row r="38" ht="12.75">
      <c r="G38" s="1"/>
    </row>
    <row r="39" ht="12.75">
      <c r="G39" s="2"/>
    </row>
    <row r="41" ht="12.75">
      <c r="G41" s="1"/>
    </row>
    <row r="42" ht="12.75">
      <c r="G42" s="2"/>
    </row>
    <row r="44" ht="12.75">
      <c r="G44" s="1"/>
    </row>
    <row r="45" ht="12.75">
      <c r="G45" s="2"/>
    </row>
  </sheetData>
  <autoFilter ref="A1:G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2012-03-13T09:18:23Z</dcterms:created>
  <dcterms:modified xsi:type="dcterms:W3CDTF">2012-03-13T09:46:01Z</dcterms:modified>
  <cp:category/>
  <cp:version/>
  <cp:contentType/>
  <cp:contentStatus/>
</cp:coreProperties>
</file>