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'Лист2'!$A$2:$H$169</definedName>
  </definedNames>
  <calcPr fullCalcOnLoad="1" refMode="R1C1"/>
</workbook>
</file>

<file path=xl/sharedStrings.xml><?xml version="1.0" encoding="utf-8"?>
<sst xmlns="http://schemas.openxmlformats.org/spreadsheetml/2006/main" count="339" uniqueCount="129">
  <si>
    <t>Баф</t>
  </si>
  <si>
    <t>BlueSky Гель-краска #03 (D140) #03</t>
  </si>
  <si>
    <t>BlueSky Гель-краска #04 #04</t>
  </si>
  <si>
    <t>BlueSky Гель-краска #17 #17</t>
  </si>
  <si>
    <t>BlueSky Гель-краска #20 (N05) #20</t>
  </si>
  <si>
    <t>BlueSky BAZE</t>
  </si>
  <si>
    <t>BlueSky Base + Top</t>
  </si>
  <si>
    <t>BlueSky Primer 10ml</t>
  </si>
  <si>
    <t>BlueSky TOP</t>
  </si>
  <si>
    <t>BlueSky TOP No-cleanse Lemon</t>
  </si>
  <si>
    <t>BS502</t>
  </si>
  <si>
    <t>BS508</t>
  </si>
  <si>
    <t>BS515</t>
  </si>
  <si>
    <t>BS521</t>
  </si>
  <si>
    <t>BS523</t>
  </si>
  <si>
    <t>BS531</t>
  </si>
  <si>
    <t>BS544</t>
  </si>
  <si>
    <t>BS545</t>
  </si>
  <si>
    <t>BS565</t>
  </si>
  <si>
    <t>BS567</t>
  </si>
  <si>
    <t>BS025</t>
  </si>
  <si>
    <t>BS063</t>
  </si>
  <si>
    <t>BS104</t>
  </si>
  <si>
    <t>BS109</t>
  </si>
  <si>
    <t>BS110</t>
  </si>
  <si>
    <t>BS118</t>
  </si>
  <si>
    <t>BS Neon N01</t>
  </si>
  <si>
    <t>BS Neon N02</t>
  </si>
  <si>
    <t>BS Neon N08</t>
  </si>
  <si>
    <t>BS Neon N09</t>
  </si>
  <si>
    <t>BS C #07 C #07</t>
  </si>
  <si>
    <t>BS C #10 C #10</t>
  </si>
  <si>
    <t>BS C #16 C #16</t>
  </si>
  <si>
    <t>BS C #24 C #24</t>
  </si>
  <si>
    <t>BS C #26 С#26</t>
  </si>
  <si>
    <t>BS C #36 C #36</t>
  </si>
  <si>
    <t>BS L #11 L #11</t>
  </si>
  <si>
    <t>BS L #18 L #18</t>
  </si>
  <si>
    <t>BS L #21 L #21</t>
  </si>
  <si>
    <t>BS L #23 L #23</t>
  </si>
  <si>
    <t>BS P#01 BS P#01</t>
  </si>
  <si>
    <t>BS V#07</t>
  </si>
  <si>
    <t>BS V#24</t>
  </si>
  <si>
    <t>BS W#01 W#01</t>
  </si>
  <si>
    <t>BS W#03 W#03</t>
  </si>
  <si>
    <t>BS W#13 W#13</t>
  </si>
  <si>
    <t>BS W#18 W#18</t>
  </si>
  <si>
    <t>Краски акриловые  BASICS  12 шт/ 6ml c кистью</t>
  </si>
  <si>
    <t>BAL жидкость д/ снятия липкого слоя 100мл 05</t>
  </si>
  <si>
    <t>BAL жидкость д/ обезжиривания 100мл 02</t>
  </si>
  <si>
    <t>S Жидкость д/обезжиривания 150мл</t>
  </si>
  <si>
    <t>S Жидкость д/обезжиривания 150мл(помпа) Cleaner</t>
  </si>
  <si>
    <t>S Х-strong жидкость д/растворения акрила 100мл</t>
  </si>
  <si>
    <t>BAL жидкость д/ снятия лак- геля 100мл 07</t>
  </si>
  <si>
    <t>S Жидкость д/разведения лака 125 мл</t>
  </si>
  <si>
    <t>Стерилизатор гласперленовый шариковый</t>
  </si>
  <si>
    <t>BS 1401</t>
  </si>
  <si>
    <t>BS 1402</t>
  </si>
  <si>
    <t>BS 1403</t>
  </si>
  <si>
    <t>BS 1404</t>
  </si>
  <si>
    <t>BS 1405</t>
  </si>
  <si>
    <t>BS 1406</t>
  </si>
  <si>
    <t>Баф неон</t>
  </si>
  <si>
    <t>Баф оранжевый</t>
  </si>
  <si>
    <t>Баф цветной (с рисунком)</t>
  </si>
  <si>
    <t>Пилка белая бумеранг 100/180</t>
  </si>
  <si>
    <t>Пилка зебра бумеранг 100/180 F018</t>
  </si>
  <si>
    <t>Пилка черная бумеранг 80/80 F017</t>
  </si>
  <si>
    <t>J Маникюрная подрезка + маникюрное копытце РС-4</t>
  </si>
  <si>
    <t>Насадка SJ - 02 SJ - 02</t>
  </si>
  <si>
    <t>Насадка керамическая GC-13 GC-13</t>
  </si>
  <si>
    <t>Насадка керамическая GC-17 GC-17</t>
  </si>
  <si>
    <t>Пушер 7240 I 7240</t>
  </si>
  <si>
    <t>Станок для педикюра Renee B</t>
  </si>
  <si>
    <t>B.O. No cleanse Top Coat 18ml</t>
  </si>
  <si>
    <t>BlueSky Гель-краска #02 (D188) #02</t>
  </si>
  <si>
    <t>№207 Гель д/удаления кутикулы с экстрактом зеленого чая #207</t>
  </si>
  <si>
    <t>S13 Лак для стемпинга пастельно-розовый</t>
  </si>
  <si>
    <t>S52 Лак для стемпинга воздушное золото</t>
  </si>
  <si>
    <t>Глитер BLUE PLASE конфетти NEON 02</t>
  </si>
  <si>
    <t>Глитер BLUE PLASE конфетти NEON 05</t>
  </si>
  <si>
    <t>Глитер BLUE PLASE конфетти NEON 06</t>
  </si>
  <si>
    <t>Набор дизайн-пайетки 10шт.</t>
  </si>
  <si>
    <t>Диск для штампинга 10*15 см</t>
  </si>
  <si>
    <t>Набор для штампинга (45 рисунков)</t>
  </si>
  <si>
    <t>Набор для штампинга Яблоко (18 рисунков)</t>
  </si>
  <si>
    <t>Стикер J&amp;Z черное+белое</t>
  </si>
  <si>
    <t>Стикер J&amp;Z перламутр Белое зол.+сереб.</t>
  </si>
  <si>
    <t>Стикер J&amp;Z перламутр Бирюзовое зол.+сереб.</t>
  </si>
  <si>
    <t>Стикер-переводка BS Nail Stamps</t>
  </si>
  <si>
    <t>Стразы SS5-SS6 Swarovski бел. 50шт.</t>
  </si>
  <si>
    <t>Набор кистей д/дизайна 7 шт.</t>
  </si>
  <si>
    <t>Палитра на спице 50шт.</t>
  </si>
  <si>
    <t>Полоски д/френча Renee</t>
  </si>
  <si>
    <t>Разделитель д/пальцев ног</t>
  </si>
  <si>
    <t>Фольга для легкого снятия био-геля/гель-лака Лидан</t>
  </si>
  <si>
    <t>BAL жидкость д/ снятия лак- геля 1000мл</t>
  </si>
  <si>
    <t>Лампа 36W</t>
  </si>
  <si>
    <t>НИК</t>
  </si>
  <si>
    <t>Наименование</t>
  </si>
  <si>
    <t>Цена</t>
  </si>
  <si>
    <t>Коэф</t>
  </si>
  <si>
    <t>тран.пред</t>
  </si>
  <si>
    <t>natusi4ik</t>
  </si>
  <si>
    <t>Natime</t>
  </si>
  <si>
    <t>Белая березка</t>
  </si>
  <si>
    <t>кайя</t>
  </si>
  <si>
    <t>Щербинина Инна</t>
  </si>
  <si>
    <t>NADIIN777</t>
  </si>
  <si>
    <t>Kseniya</t>
  </si>
  <si>
    <t>Mishk@</t>
  </si>
  <si>
    <t>ПеЧеНюШк@</t>
  </si>
  <si>
    <t>Эночка</t>
  </si>
  <si>
    <t>anatek2</t>
  </si>
  <si>
    <t>Яна Жилина</t>
  </si>
  <si>
    <t>катюша юрова</t>
  </si>
  <si>
    <t>Лёлик-Болик</t>
  </si>
  <si>
    <t>звездочка123</t>
  </si>
  <si>
    <t>ksyshechkaCH</t>
  </si>
  <si>
    <t>*ЕвГЕНИЙя*</t>
  </si>
  <si>
    <t>lara0101</t>
  </si>
  <si>
    <t>Натушья</t>
  </si>
  <si>
    <t>Alena.Ka</t>
  </si>
  <si>
    <t>Нат-ник</t>
  </si>
  <si>
    <t>pu6ist</t>
  </si>
  <si>
    <t>анюта ефремова</t>
  </si>
  <si>
    <t>Пилка зебра прямая 100/180</t>
  </si>
  <si>
    <t>С орг и тран</t>
  </si>
  <si>
    <t>К оплате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</si>
</sst>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8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 vertical="top" wrapText="1"/>
    </xf>
    <xf numFmtId="2" fontId="0" fillId="0" borderId="24" xfId="0" applyNumberFormat="1" applyBorder="1" applyAlignment="1">
      <alignment horizontal="right" vertical="top"/>
    </xf>
    <xf numFmtId="0" fontId="0" fillId="0" borderId="24" xfId="0" applyBorder="1" applyAlignment="1">
      <alignment/>
    </xf>
    <xf numFmtId="16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168" fontId="0" fillId="0" borderId="12" xfId="0" applyNumberFormat="1" applyBorder="1" applyAlignment="1">
      <alignment/>
    </xf>
    <xf numFmtId="0" fontId="0" fillId="0" borderId="18" xfId="0" applyBorder="1" applyAlignment="1">
      <alignment horizontal="left" vertical="top" wrapText="1"/>
    </xf>
    <xf numFmtId="2" fontId="0" fillId="0" borderId="18" xfId="0" applyNumberFormat="1" applyBorder="1" applyAlignment="1">
      <alignment horizontal="right" vertical="top"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 vertical="top" wrapText="1"/>
    </xf>
    <xf numFmtId="2" fontId="0" fillId="0" borderId="27" xfId="0" applyNumberFormat="1" applyBorder="1" applyAlignment="1">
      <alignment horizontal="right" vertical="top"/>
    </xf>
    <xf numFmtId="0" fontId="0" fillId="0" borderId="27" xfId="0" applyBorder="1" applyAlignment="1">
      <alignment/>
    </xf>
    <xf numFmtId="168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 vertical="top" wrapText="1"/>
    </xf>
    <xf numFmtId="2" fontId="0" fillId="0" borderId="31" xfId="0" applyNumberFormat="1" applyBorder="1" applyAlignment="1">
      <alignment horizontal="right" vertical="top"/>
    </xf>
    <xf numFmtId="0" fontId="0" fillId="0" borderId="31" xfId="0" applyBorder="1" applyAlignment="1">
      <alignment/>
    </xf>
    <xf numFmtId="168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2" fontId="0" fillId="0" borderId="34" xfId="0" applyNumberFormat="1" applyBorder="1" applyAlignment="1">
      <alignment/>
    </xf>
    <xf numFmtId="168" fontId="0" fillId="0" borderId="34" xfId="0" applyNumberFormat="1" applyBorder="1" applyAlignment="1">
      <alignment/>
    </xf>
    <xf numFmtId="0" fontId="0" fillId="0" borderId="3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6.421875" style="0" customWidth="1"/>
    <col min="2" max="2" width="53.7109375" style="0" customWidth="1"/>
    <col min="4" max="4" width="0" style="0" hidden="1" customWidth="1"/>
  </cols>
  <sheetData>
    <row r="1" ht="15.75" thickBot="1"/>
    <row r="2" spans="1:8" ht="15.75" thickBot="1">
      <c r="A2" s="15" t="s">
        <v>98</v>
      </c>
      <c r="B2" s="16" t="s">
        <v>99</v>
      </c>
      <c r="C2" s="16" t="s">
        <v>100</v>
      </c>
      <c r="D2" s="16" t="s">
        <v>101</v>
      </c>
      <c r="E2" s="16" t="s">
        <v>102</v>
      </c>
      <c r="F2" s="16" t="s">
        <v>127</v>
      </c>
      <c r="G2" s="16" t="s">
        <v>128</v>
      </c>
      <c r="H2" s="17"/>
    </row>
    <row r="3" spans="1:8" ht="15">
      <c r="A3" s="5" t="s">
        <v>119</v>
      </c>
      <c r="B3" s="24" t="s">
        <v>6</v>
      </c>
      <c r="C3" s="25">
        <v>115</v>
      </c>
      <c r="D3" s="6">
        <v>1</v>
      </c>
      <c r="E3" s="6">
        <f>D3</f>
        <v>1</v>
      </c>
      <c r="F3" s="26">
        <f>C3*1.15+E3</f>
        <v>133.25</v>
      </c>
      <c r="G3" s="6"/>
      <c r="H3" s="7"/>
    </row>
    <row r="4" spans="1:8" ht="15">
      <c r="A4" s="8" t="s">
        <v>119</v>
      </c>
      <c r="B4" s="2" t="s">
        <v>5</v>
      </c>
      <c r="C4" s="3">
        <v>115</v>
      </c>
      <c r="D4" s="1">
        <v>1</v>
      </c>
      <c r="E4" s="1">
        <f>D4</f>
        <v>1</v>
      </c>
      <c r="F4" s="4">
        <f>C4*1.15+E4</f>
        <v>133.25</v>
      </c>
      <c r="G4" s="1"/>
      <c r="H4" s="9"/>
    </row>
    <row r="5" spans="1:8" ht="15">
      <c r="A5" s="8" t="s">
        <v>119</v>
      </c>
      <c r="B5" s="2" t="s">
        <v>5</v>
      </c>
      <c r="C5" s="3">
        <v>115</v>
      </c>
      <c r="D5" s="1">
        <v>1</v>
      </c>
      <c r="E5" s="1">
        <f>D5</f>
        <v>1</v>
      </c>
      <c r="F5" s="4">
        <f>C5*1.15+E5</f>
        <v>133.25</v>
      </c>
      <c r="G5" s="1"/>
      <c r="H5" s="9"/>
    </row>
    <row r="6" spans="1:8" ht="15">
      <c r="A6" s="8" t="s">
        <v>119</v>
      </c>
      <c r="B6" s="2" t="s">
        <v>8</v>
      </c>
      <c r="C6" s="3">
        <v>115</v>
      </c>
      <c r="D6" s="1">
        <v>1</v>
      </c>
      <c r="E6" s="1">
        <f>D6</f>
        <v>1</v>
      </c>
      <c r="F6" s="4">
        <f>C6*1.15+E6</f>
        <v>133.25</v>
      </c>
      <c r="G6" s="1"/>
      <c r="H6" s="9"/>
    </row>
    <row r="7" spans="1:8" ht="15">
      <c r="A7" s="8" t="s">
        <v>119</v>
      </c>
      <c r="B7" s="2" t="s">
        <v>8</v>
      </c>
      <c r="C7" s="3">
        <v>115</v>
      </c>
      <c r="D7" s="1">
        <v>1</v>
      </c>
      <c r="E7" s="1">
        <f>D7</f>
        <v>1</v>
      </c>
      <c r="F7" s="4">
        <f>C7*1.15+E7</f>
        <v>133.25</v>
      </c>
      <c r="G7" s="1"/>
      <c r="H7" s="9"/>
    </row>
    <row r="8" spans="1:8" ht="15">
      <c r="A8" s="8" t="s">
        <v>119</v>
      </c>
      <c r="B8" s="2" t="s">
        <v>8</v>
      </c>
      <c r="C8" s="3">
        <v>115</v>
      </c>
      <c r="D8" s="1">
        <v>1</v>
      </c>
      <c r="E8" s="1">
        <f>D8</f>
        <v>1</v>
      </c>
      <c r="F8" s="4">
        <f>C8*1.15+E8</f>
        <v>133.25</v>
      </c>
      <c r="G8" s="1"/>
      <c r="H8" s="9"/>
    </row>
    <row r="9" spans="1:8" ht="15">
      <c r="A9" s="8" t="s">
        <v>119</v>
      </c>
      <c r="B9" s="2" t="s">
        <v>9</v>
      </c>
      <c r="C9" s="3">
        <v>115</v>
      </c>
      <c r="D9" s="1">
        <v>1</v>
      </c>
      <c r="E9" s="1">
        <f>D9</f>
        <v>1</v>
      </c>
      <c r="F9" s="4">
        <f>C9*1.15+E9</f>
        <v>133.25</v>
      </c>
      <c r="G9" s="1"/>
      <c r="H9" s="9"/>
    </row>
    <row r="10" spans="1:8" ht="15">
      <c r="A10" s="8" t="s">
        <v>119</v>
      </c>
      <c r="B10" s="2" t="s">
        <v>39</v>
      </c>
      <c r="C10" s="3">
        <v>115</v>
      </c>
      <c r="D10" s="1">
        <v>1</v>
      </c>
      <c r="E10" s="1">
        <f>D10</f>
        <v>1</v>
      </c>
      <c r="F10" s="4">
        <f>C10*1.15+E10</f>
        <v>133.25</v>
      </c>
      <c r="G10" s="1"/>
      <c r="H10" s="9"/>
    </row>
    <row r="11" spans="1:8" ht="15">
      <c r="A11" s="8" t="s">
        <v>119</v>
      </c>
      <c r="B11" s="2" t="s">
        <v>21</v>
      </c>
      <c r="C11" s="3">
        <v>115</v>
      </c>
      <c r="D11" s="1">
        <v>1</v>
      </c>
      <c r="E11" s="1">
        <f>D11</f>
        <v>1</v>
      </c>
      <c r="F11" s="4">
        <f>C11*1.15+E11</f>
        <v>133.25</v>
      </c>
      <c r="G11" s="1"/>
      <c r="H11" s="9"/>
    </row>
    <row r="12" spans="1:8" ht="15">
      <c r="A12" s="8" t="s">
        <v>119</v>
      </c>
      <c r="B12" s="2" t="s">
        <v>16</v>
      </c>
      <c r="C12" s="3">
        <v>115</v>
      </c>
      <c r="D12" s="1">
        <v>1</v>
      </c>
      <c r="E12" s="1">
        <f>D12</f>
        <v>1</v>
      </c>
      <c r="F12" s="4">
        <f>C12*1.15+E12</f>
        <v>133.25</v>
      </c>
      <c r="G12" s="1"/>
      <c r="H12" s="9"/>
    </row>
    <row r="13" spans="1:8" ht="15" customHeight="1">
      <c r="A13" s="8" t="s">
        <v>119</v>
      </c>
      <c r="B13" s="2" t="s">
        <v>17</v>
      </c>
      <c r="C13" s="3">
        <v>115</v>
      </c>
      <c r="D13" s="1">
        <v>1</v>
      </c>
      <c r="E13" s="1">
        <f>D13</f>
        <v>1</v>
      </c>
      <c r="F13" s="4">
        <f>C13*1.15+E13</f>
        <v>133.25</v>
      </c>
      <c r="G13" s="1"/>
      <c r="H13" s="9"/>
    </row>
    <row r="14" spans="1:8" ht="15" customHeight="1">
      <c r="A14" s="8" t="s">
        <v>119</v>
      </c>
      <c r="B14" s="2" t="s">
        <v>50</v>
      </c>
      <c r="C14" s="3">
        <v>69</v>
      </c>
      <c r="D14" s="1">
        <v>5</v>
      </c>
      <c r="E14" s="1">
        <f>D14</f>
        <v>5</v>
      </c>
      <c r="F14" s="4">
        <f>C14*1.15+E14</f>
        <v>84.35</v>
      </c>
      <c r="G14" s="1"/>
      <c r="H14" s="9"/>
    </row>
    <row r="15" spans="1:8" ht="15" customHeight="1">
      <c r="A15" s="8" t="s">
        <v>119</v>
      </c>
      <c r="B15" s="2" t="s">
        <v>83</v>
      </c>
      <c r="C15" s="3">
        <v>75</v>
      </c>
      <c r="D15" s="1">
        <v>0.5</v>
      </c>
      <c r="E15" s="1">
        <f>D15</f>
        <v>0.5</v>
      </c>
      <c r="F15" s="4">
        <f>C15*1.15+E15</f>
        <v>86.75</v>
      </c>
      <c r="G15" s="1"/>
      <c r="H15" s="9"/>
    </row>
    <row r="16" spans="1:8" ht="15" customHeight="1">
      <c r="A16" s="8" t="s">
        <v>119</v>
      </c>
      <c r="B16" s="2" t="s">
        <v>82</v>
      </c>
      <c r="C16" s="3">
        <v>50</v>
      </c>
      <c r="D16" s="1">
        <v>1</v>
      </c>
      <c r="E16" s="1">
        <f>D16</f>
        <v>1</v>
      </c>
      <c r="F16" s="4">
        <f>C16*1.15+E16</f>
        <v>58.49999999999999</v>
      </c>
      <c r="G16" s="1"/>
      <c r="H16" s="9"/>
    </row>
    <row r="17" spans="1:8" ht="15" customHeight="1">
      <c r="A17" s="10" t="s">
        <v>119</v>
      </c>
      <c r="B17" s="2" t="s">
        <v>92</v>
      </c>
      <c r="C17" s="3">
        <v>71</v>
      </c>
      <c r="D17" s="1">
        <v>1</v>
      </c>
      <c r="E17" s="1">
        <f>D17</f>
        <v>1</v>
      </c>
      <c r="F17" s="4">
        <f>C17*1.15+E17</f>
        <v>82.64999999999999</v>
      </c>
      <c r="G17" s="1"/>
      <c r="H17" s="9"/>
    </row>
    <row r="18" spans="1:8" ht="15" customHeight="1">
      <c r="A18" s="8" t="s">
        <v>119</v>
      </c>
      <c r="B18" s="2" t="s">
        <v>87</v>
      </c>
      <c r="C18" s="3">
        <v>11</v>
      </c>
      <c r="D18" s="1">
        <v>0.1</v>
      </c>
      <c r="E18" s="1">
        <f>D18</f>
        <v>0.1</v>
      </c>
      <c r="F18" s="4">
        <f>C18*1.15+E18</f>
        <v>12.749999999999998</v>
      </c>
      <c r="G18" s="1"/>
      <c r="H18" s="9"/>
    </row>
    <row r="19" spans="1:8" ht="15" customHeight="1">
      <c r="A19" s="8" t="s">
        <v>119</v>
      </c>
      <c r="B19" s="2" t="s">
        <v>87</v>
      </c>
      <c r="C19" s="3">
        <v>11</v>
      </c>
      <c r="D19" s="1">
        <v>0.1</v>
      </c>
      <c r="E19" s="1">
        <f>D19</f>
        <v>0.1</v>
      </c>
      <c r="F19" s="4">
        <f>C19*1.15+E19</f>
        <v>12.749999999999998</v>
      </c>
      <c r="G19" s="1"/>
      <c r="H19" s="9"/>
    </row>
    <row r="20" spans="1:8" ht="15" customHeight="1">
      <c r="A20" s="8" t="s">
        <v>119</v>
      </c>
      <c r="B20" s="2" t="s">
        <v>86</v>
      </c>
      <c r="C20" s="3">
        <v>10</v>
      </c>
      <c r="D20" s="1">
        <v>0.1</v>
      </c>
      <c r="E20" s="1">
        <f>D20</f>
        <v>0.1</v>
      </c>
      <c r="F20" s="4">
        <f>C20*1.15+E20</f>
        <v>11.6</v>
      </c>
      <c r="G20" s="1"/>
      <c r="H20" s="9"/>
    </row>
    <row r="21" spans="1:8" ht="15" customHeight="1" thickBot="1">
      <c r="A21" s="11" t="s">
        <v>119</v>
      </c>
      <c r="B21" s="27" t="s">
        <v>89</v>
      </c>
      <c r="C21" s="28">
        <v>9</v>
      </c>
      <c r="D21" s="12">
        <v>0.1</v>
      </c>
      <c r="E21" s="12">
        <f>D21</f>
        <v>0.1</v>
      </c>
      <c r="F21" s="13">
        <f>C21*1.15+E21</f>
        <v>10.45</v>
      </c>
      <c r="G21" s="13">
        <f>SUM(F3:F21)</f>
        <v>1825.55</v>
      </c>
      <c r="H21" s="14"/>
    </row>
    <row r="22" spans="1:8" ht="15" customHeight="1">
      <c r="A22" s="18" t="s">
        <v>122</v>
      </c>
      <c r="B22" s="19" t="s">
        <v>63</v>
      </c>
      <c r="C22" s="20">
        <v>9.5</v>
      </c>
      <c r="D22" s="21">
        <v>0.5</v>
      </c>
      <c r="E22" s="21">
        <f>D22</f>
        <v>0.5</v>
      </c>
      <c r="F22" s="22">
        <f>C22*1.15+E22</f>
        <v>11.424999999999999</v>
      </c>
      <c r="G22" s="21"/>
      <c r="H22" s="23"/>
    </row>
    <row r="23" spans="1:8" ht="15" customHeight="1">
      <c r="A23" s="8" t="s">
        <v>122</v>
      </c>
      <c r="B23" s="2" t="s">
        <v>47</v>
      </c>
      <c r="C23" s="3">
        <v>99</v>
      </c>
      <c r="D23" s="1">
        <v>3</v>
      </c>
      <c r="E23" s="1">
        <f>D23</f>
        <v>3</v>
      </c>
      <c r="F23" s="4">
        <f>C23*1.15+E23</f>
        <v>116.85</v>
      </c>
      <c r="G23" s="1"/>
      <c r="H23" s="9"/>
    </row>
    <row r="24" spans="1:8" ht="15" customHeight="1">
      <c r="A24" s="8" t="s">
        <v>122</v>
      </c>
      <c r="B24" s="2" t="s">
        <v>66</v>
      </c>
      <c r="C24" s="3">
        <v>14</v>
      </c>
      <c r="D24" s="1">
        <v>0.2</v>
      </c>
      <c r="E24" s="1">
        <f>D24</f>
        <v>0.2</v>
      </c>
      <c r="F24" s="4">
        <f>C24*1.15+E24</f>
        <v>16.299999999999997</v>
      </c>
      <c r="G24" s="1"/>
      <c r="H24" s="9"/>
    </row>
    <row r="25" spans="1:8" ht="15" customHeight="1">
      <c r="A25" s="8" t="s">
        <v>122</v>
      </c>
      <c r="B25" s="2" t="s">
        <v>126</v>
      </c>
      <c r="C25" s="3">
        <v>11</v>
      </c>
      <c r="D25" s="1">
        <v>0.2</v>
      </c>
      <c r="E25" s="1">
        <f>D25</f>
        <v>0.2</v>
      </c>
      <c r="F25" s="4">
        <f>C25*1.15+E25</f>
        <v>12.849999999999998</v>
      </c>
      <c r="G25" s="1"/>
      <c r="H25" s="9"/>
    </row>
    <row r="26" spans="1:8" ht="15" customHeight="1">
      <c r="A26" s="8" t="s">
        <v>122</v>
      </c>
      <c r="B26" s="2" t="s">
        <v>87</v>
      </c>
      <c r="C26" s="3">
        <v>11</v>
      </c>
      <c r="D26" s="1">
        <v>0.1</v>
      </c>
      <c r="E26" s="1">
        <f>D26</f>
        <v>0.1</v>
      </c>
      <c r="F26" s="4">
        <f>C26*1.15+E26</f>
        <v>12.749999999999998</v>
      </c>
      <c r="G26" s="1"/>
      <c r="H26" s="9"/>
    </row>
    <row r="27" spans="1:8" ht="15" customHeight="1" thickBot="1">
      <c r="A27" s="29" t="s">
        <v>122</v>
      </c>
      <c r="B27" s="30" t="s">
        <v>88</v>
      </c>
      <c r="C27" s="31">
        <v>11</v>
      </c>
      <c r="D27" s="32">
        <v>0.1</v>
      </c>
      <c r="E27" s="32">
        <f>D27</f>
        <v>0.1</v>
      </c>
      <c r="F27" s="33">
        <f>C27*1.15+E27</f>
        <v>12.749999999999998</v>
      </c>
      <c r="G27" s="33">
        <f>SUM(F22:F27)</f>
        <v>182.92499999999998</v>
      </c>
      <c r="H27" s="34"/>
    </row>
    <row r="28" spans="1:8" ht="15" customHeight="1">
      <c r="A28" s="5" t="s">
        <v>113</v>
      </c>
      <c r="B28" s="24" t="s">
        <v>1</v>
      </c>
      <c r="C28" s="25">
        <v>70</v>
      </c>
      <c r="D28" s="6">
        <v>1</v>
      </c>
      <c r="E28" s="6">
        <f>D28</f>
        <v>1</v>
      </c>
      <c r="F28" s="26">
        <f>C28*1.15+E28</f>
        <v>81.5</v>
      </c>
      <c r="G28" s="6"/>
      <c r="H28" s="7"/>
    </row>
    <row r="29" spans="1:8" ht="15" customHeight="1">
      <c r="A29" s="8" t="s">
        <v>113</v>
      </c>
      <c r="B29" s="2" t="s">
        <v>68</v>
      </c>
      <c r="C29" s="3">
        <v>15</v>
      </c>
      <c r="D29" s="1">
        <v>0.2</v>
      </c>
      <c r="E29" s="1">
        <f>D29</f>
        <v>0.2</v>
      </c>
      <c r="F29" s="4">
        <f>C29*1.15+E29</f>
        <v>17.45</v>
      </c>
      <c r="G29" s="1"/>
      <c r="H29" s="9"/>
    </row>
    <row r="30" spans="1:8" ht="15" customHeight="1" thickBot="1">
      <c r="A30" s="11" t="s">
        <v>113</v>
      </c>
      <c r="B30" s="27" t="s">
        <v>52</v>
      </c>
      <c r="C30" s="28">
        <v>58.6</v>
      </c>
      <c r="D30" s="12">
        <v>3</v>
      </c>
      <c r="E30" s="12">
        <f>D30</f>
        <v>3</v>
      </c>
      <c r="F30" s="13">
        <f>C30*1.15+E30</f>
        <v>70.39</v>
      </c>
      <c r="G30" s="13">
        <f>SUM(F28:F30)</f>
        <v>169.34</v>
      </c>
      <c r="H30" s="14"/>
    </row>
    <row r="31" spans="1:8" ht="15" customHeight="1">
      <c r="A31" s="18" t="s">
        <v>109</v>
      </c>
      <c r="B31" s="19" t="s">
        <v>49</v>
      </c>
      <c r="C31" s="20">
        <v>42</v>
      </c>
      <c r="D31" s="21">
        <v>3</v>
      </c>
      <c r="E31" s="21">
        <f>D31</f>
        <v>3</v>
      </c>
      <c r="F31" s="22">
        <f>C31*1.15+E31</f>
        <v>51.3</v>
      </c>
      <c r="G31" s="21"/>
      <c r="H31" s="23"/>
    </row>
    <row r="32" spans="1:8" ht="15" customHeight="1">
      <c r="A32" s="8" t="s">
        <v>109</v>
      </c>
      <c r="B32" s="2" t="s">
        <v>53</v>
      </c>
      <c r="C32" s="3">
        <v>60</v>
      </c>
      <c r="D32" s="1">
        <v>3</v>
      </c>
      <c r="E32" s="1">
        <f>D32</f>
        <v>3</v>
      </c>
      <c r="F32" s="4">
        <f>C32*1.15+E32</f>
        <v>72</v>
      </c>
      <c r="G32" s="1"/>
      <c r="H32" s="9"/>
    </row>
    <row r="33" spans="1:8" ht="15" customHeight="1">
      <c r="A33" s="8" t="s">
        <v>109</v>
      </c>
      <c r="B33" s="2" t="s">
        <v>5</v>
      </c>
      <c r="C33" s="3">
        <v>115</v>
      </c>
      <c r="D33" s="1">
        <v>1</v>
      </c>
      <c r="E33" s="1">
        <f>D33</f>
        <v>1</v>
      </c>
      <c r="F33" s="4">
        <f>C33*1.15+E33</f>
        <v>133.25</v>
      </c>
      <c r="G33" s="1"/>
      <c r="H33" s="9"/>
    </row>
    <row r="34" spans="1:8" ht="15" customHeight="1">
      <c r="A34" s="8" t="s">
        <v>109</v>
      </c>
      <c r="B34" s="2" t="s">
        <v>7</v>
      </c>
      <c r="C34" s="3">
        <v>115</v>
      </c>
      <c r="D34" s="1">
        <v>1</v>
      </c>
      <c r="E34" s="1">
        <f>D34</f>
        <v>1</v>
      </c>
      <c r="F34" s="4">
        <f>C34*1.15+E34</f>
        <v>133.25</v>
      </c>
      <c r="G34" s="1"/>
      <c r="H34" s="9"/>
    </row>
    <row r="35" spans="1:8" ht="15" customHeight="1" thickBot="1">
      <c r="A35" s="29" t="s">
        <v>109</v>
      </c>
      <c r="B35" s="30" t="s">
        <v>8</v>
      </c>
      <c r="C35" s="31">
        <v>115</v>
      </c>
      <c r="D35" s="32">
        <v>1</v>
      </c>
      <c r="E35" s="32">
        <f>D35</f>
        <v>1</v>
      </c>
      <c r="F35" s="33">
        <f>C35*1.15+E35</f>
        <v>133.25</v>
      </c>
      <c r="G35" s="33">
        <f>SUM(F31:F35)</f>
        <v>523.05</v>
      </c>
      <c r="H35" s="34"/>
    </row>
    <row r="36" spans="1:8" ht="15" customHeight="1">
      <c r="A36" s="5" t="s">
        <v>118</v>
      </c>
      <c r="B36" s="24" t="s">
        <v>74</v>
      </c>
      <c r="C36" s="25">
        <v>140</v>
      </c>
      <c r="D36" s="6">
        <v>1</v>
      </c>
      <c r="E36" s="6">
        <f>D36</f>
        <v>1</v>
      </c>
      <c r="F36" s="26">
        <f>C36*1.15+E36</f>
        <v>162</v>
      </c>
      <c r="G36" s="6"/>
      <c r="H36" s="7"/>
    </row>
    <row r="37" spans="1:8" ht="15" customHeight="1">
      <c r="A37" s="8" t="s">
        <v>118</v>
      </c>
      <c r="B37" s="2" t="s">
        <v>70</v>
      </c>
      <c r="C37" s="3">
        <v>18</v>
      </c>
      <c r="D37" s="1">
        <v>0.5</v>
      </c>
      <c r="E37" s="1">
        <f>D37</f>
        <v>0.5</v>
      </c>
      <c r="F37" s="4">
        <f>C37*1.15+E37</f>
        <v>21.2</v>
      </c>
      <c r="G37" s="1"/>
      <c r="H37" s="9"/>
    </row>
    <row r="38" spans="1:8" ht="15" customHeight="1">
      <c r="A38" s="8" t="s">
        <v>118</v>
      </c>
      <c r="B38" s="2" t="s">
        <v>71</v>
      </c>
      <c r="C38" s="3">
        <v>18</v>
      </c>
      <c r="D38" s="1">
        <v>0.5</v>
      </c>
      <c r="E38" s="1">
        <f>D38</f>
        <v>0.5</v>
      </c>
      <c r="F38" s="4">
        <f>C38*1.15+E38</f>
        <v>21.2</v>
      </c>
      <c r="G38" s="1"/>
      <c r="H38" s="9"/>
    </row>
    <row r="39" spans="1:8" ht="15" customHeight="1" thickBot="1">
      <c r="A39" s="11" t="s">
        <v>118</v>
      </c>
      <c r="B39" s="27" t="s">
        <v>71</v>
      </c>
      <c r="C39" s="28">
        <v>18</v>
      </c>
      <c r="D39" s="12">
        <v>0.5</v>
      </c>
      <c r="E39" s="12">
        <f>D39</f>
        <v>0.5</v>
      </c>
      <c r="F39" s="13">
        <f>C39*1.15+E39</f>
        <v>21.2</v>
      </c>
      <c r="G39" s="13">
        <f>SUM(F36:F39)</f>
        <v>225.59999999999997</v>
      </c>
      <c r="H39" s="14"/>
    </row>
    <row r="40" spans="1:8" ht="15" customHeight="1">
      <c r="A40" s="18" t="s">
        <v>120</v>
      </c>
      <c r="B40" s="19" t="s">
        <v>54</v>
      </c>
      <c r="C40" s="20">
        <v>53</v>
      </c>
      <c r="D40" s="21">
        <v>4</v>
      </c>
      <c r="E40" s="21">
        <f>D40</f>
        <v>4</v>
      </c>
      <c r="F40" s="22">
        <f>C40*1.15+E40</f>
        <v>64.94999999999999</v>
      </c>
      <c r="G40" s="21"/>
      <c r="H40" s="23"/>
    </row>
    <row r="41" spans="1:8" ht="15" customHeight="1">
      <c r="A41" s="8" t="s">
        <v>120</v>
      </c>
      <c r="B41" s="2" t="s">
        <v>77</v>
      </c>
      <c r="C41" s="3">
        <v>140</v>
      </c>
      <c r="D41" s="1">
        <v>1</v>
      </c>
      <c r="E41" s="1">
        <f>D41</f>
        <v>1</v>
      </c>
      <c r="F41" s="4">
        <f>C41*1.15+E41</f>
        <v>162</v>
      </c>
      <c r="G41" s="1"/>
      <c r="H41" s="9"/>
    </row>
    <row r="42" spans="1:8" ht="15">
      <c r="A42" s="8" t="s">
        <v>120</v>
      </c>
      <c r="B42" s="2" t="s">
        <v>78</v>
      </c>
      <c r="C42" s="3">
        <v>140</v>
      </c>
      <c r="D42" s="1">
        <v>1</v>
      </c>
      <c r="E42" s="1">
        <f>D42</f>
        <v>1</v>
      </c>
      <c r="F42" s="4">
        <f>C42*1.15+E42</f>
        <v>162</v>
      </c>
      <c r="G42" s="1"/>
      <c r="H42" s="9"/>
    </row>
    <row r="43" spans="1:8" ht="15">
      <c r="A43" s="8" t="s">
        <v>120</v>
      </c>
      <c r="B43" s="2" t="s">
        <v>84</v>
      </c>
      <c r="C43" s="3">
        <v>45</v>
      </c>
      <c r="D43" s="1">
        <v>1</v>
      </c>
      <c r="E43" s="1">
        <f>D43</f>
        <v>1</v>
      </c>
      <c r="F43" s="4">
        <f>C43*1.15+E43</f>
        <v>52.74999999999999</v>
      </c>
      <c r="G43" s="1"/>
      <c r="H43" s="9"/>
    </row>
    <row r="44" spans="1:8" ht="15">
      <c r="A44" s="8" t="s">
        <v>120</v>
      </c>
      <c r="B44" s="2" t="s">
        <v>85</v>
      </c>
      <c r="C44" s="3">
        <v>52</v>
      </c>
      <c r="D44" s="1">
        <v>1</v>
      </c>
      <c r="E44" s="1">
        <f>D44</f>
        <v>1</v>
      </c>
      <c r="F44" s="4">
        <f>C44*1.15+E44</f>
        <v>60.8</v>
      </c>
      <c r="G44" s="1"/>
      <c r="H44" s="9"/>
    </row>
    <row r="45" spans="1:8" ht="15.75" thickBot="1">
      <c r="A45" s="29" t="s">
        <v>120</v>
      </c>
      <c r="B45" s="30" t="s">
        <v>65</v>
      </c>
      <c r="C45" s="31">
        <v>14</v>
      </c>
      <c r="D45" s="32">
        <v>0.2</v>
      </c>
      <c r="E45" s="32">
        <f>D45</f>
        <v>0.2</v>
      </c>
      <c r="F45" s="33">
        <f>C45*1.15+E45</f>
        <v>16.299999999999997</v>
      </c>
      <c r="G45" s="33">
        <f>SUM(F40:F45)</f>
        <v>518.8</v>
      </c>
      <c r="H45" s="34"/>
    </row>
    <row r="46" spans="1:8" ht="15">
      <c r="A46" s="5" t="s">
        <v>110</v>
      </c>
      <c r="B46" s="24" t="s">
        <v>37</v>
      </c>
      <c r="C46" s="25">
        <v>115</v>
      </c>
      <c r="D46" s="6">
        <v>1</v>
      </c>
      <c r="E46" s="6">
        <f>D46</f>
        <v>1</v>
      </c>
      <c r="F46" s="26">
        <f>C46*1.15+E46</f>
        <v>133.25</v>
      </c>
      <c r="G46" s="6"/>
      <c r="H46" s="7"/>
    </row>
    <row r="47" spans="1:8" ht="15">
      <c r="A47" s="8" t="s">
        <v>110</v>
      </c>
      <c r="B47" s="2" t="s">
        <v>63</v>
      </c>
      <c r="C47" s="3">
        <v>9.5</v>
      </c>
      <c r="D47" s="1">
        <v>0.5</v>
      </c>
      <c r="E47" s="1">
        <f>D47</f>
        <v>0.5</v>
      </c>
      <c r="F47" s="4">
        <f>C47*1.15+E47</f>
        <v>11.424999999999999</v>
      </c>
      <c r="G47" s="1"/>
      <c r="H47" s="9"/>
    </row>
    <row r="48" spans="1:8" ht="15">
      <c r="A48" s="8" t="s">
        <v>110</v>
      </c>
      <c r="B48" s="2" t="s">
        <v>87</v>
      </c>
      <c r="C48" s="3">
        <v>11</v>
      </c>
      <c r="D48" s="1">
        <v>0.1</v>
      </c>
      <c r="E48" s="1">
        <f>D48</f>
        <v>0.1</v>
      </c>
      <c r="F48" s="4">
        <f>C48*1.15+E48</f>
        <v>12.749999999999998</v>
      </c>
      <c r="G48" s="1"/>
      <c r="H48" s="9"/>
    </row>
    <row r="49" spans="1:8" ht="15">
      <c r="A49" s="8" t="s">
        <v>110</v>
      </c>
      <c r="B49" s="2" t="s">
        <v>88</v>
      </c>
      <c r="C49" s="3">
        <v>11</v>
      </c>
      <c r="D49" s="1">
        <v>0.1</v>
      </c>
      <c r="E49" s="1">
        <f>D49</f>
        <v>0.1</v>
      </c>
      <c r="F49" s="4">
        <f>C49*1.15+E49</f>
        <v>12.749999999999998</v>
      </c>
      <c r="G49" s="1"/>
      <c r="H49" s="9"/>
    </row>
    <row r="50" spans="1:8" ht="15">
      <c r="A50" s="8" t="s">
        <v>110</v>
      </c>
      <c r="B50" s="2" t="s">
        <v>89</v>
      </c>
      <c r="C50" s="3">
        <v>9</v>
      </c>
      <c r="D50" s="1">
        <v>0.1</v>
      </c>
      <c r="E50" s="1">
        <f>D50</f>
        <v>0.1</v>
      </c>
      <c r="F50" s="4">
        <f>C50*1.15+E50</f>
        <v>10.45</v>
      </c>
      <c r="G50" s="1"/>
      <c r="H50" s="9"/>
    </row>
    <row r="51" spans="1:8" ht="15.75" thickBot="1">
      <c r="A51" s="11" t="s">
        <v>110</v>
      </c>
      <c r="B51" s="27" t="s">
        <v>89</v>
      </c>
      <c r="C51" s="28">
        <v>9</v>
      </c>
      <c r="D51" s="12">
        <v>0.1</v>
      </c>
      <c r="E51" s="12">
        <f>D51</f>
        <v>0.1</v>
      </c>
      <c r="F51" s="13">
        <f>C51*1.15+E51</f>
        <v>10.45</v>
      </c>
      <c r="G51" s="13">
        <f>SUM(F46:F51)</f>
        <v>191.075</v>
      </c>
      <c r="H51" s="14"/>
    </row>
    <row r="52" spans="1:8" ht="15">
      <c r="A52" s="18" t="s">
        <v>108</v>
      </c>
      <c r="B52" s="19" t="s">
        <v>49</v>
      </c>
      <c r="C52" s="20">
        <v>42</v>
      </c>
      <c r="D52" s="21">
        <v>3</v>
      </c>
      <c r="E52" s="21">
        <f>D52</f>
        <v>3</v>
      </c>
      <c r="F52" s="22">
        <f>C52*1.15+E52</f>
        <v>51.3</v>
      </c>
      <c r="G52" s="21"/>
      <c r="H52" s="23"/>
    </row>
    <row r="53" spans="1:8" ht="15">
      <c r="A53" s="8" t="s">
        <v>108</v>
      </c>
      <c r="B53" s="2" t="s">
        <v>49</v>
      </c>
      <c r="C53" s="3">
        <v>42</v>
      </c>
      <c r="D53" s="1">
        <v>3</v>
      </c>
      <c r="E53" s="1">
        <f>D53</f>
        <v>3</v>
      </c>
      <c r="F53" s="4">
        <f>C53*1.15+E53</f>
        <v>51.3</v>
      </c>
      <c r="G53" s="1"/>
      <c r="H53" s="9"/>
    </row>
    <row r="54" spans="1:8" ht="15">
      <c r="A54" s="8" t="s">
        <v>108</v>
      </c>
      <c r="B54" s="2" t="s">
        <v>53</v>
      </c>
      <c r="C54" s="3">
        <v>60</v>
      </c>
      <c r="D54" s="1">
        <v>3</v>
      </c>
      <c r="E54" s="1">
        <f>D54</f>
        <v>3</v>
      </c>
      <c r="F54" s="4">
        <f>C54*1.15+E54</f>
        <v>72</v>
      </c>
      <c r="G54" s="1"/>
      <c r="H54" s="9"/>
    </row>
    <row r="55" spans="1:8" ht="15">
      <c r="A55" s="8" t="s">
        <v>108</v>
      </c>
      <c r="B55" s="2" t="s">
        <v>53</v>
      </c>
      <c r="C55" s="3">
        <v>60</v>
      </c>
      <c r="D55" s="1">
        <v>3</v>
      </c>
      <c r="E55" s="1">
        <f>D55</f>
        <v>3</v>
      </c>
      <c r="F55" s="4">
        <f>C55*1.15+E55</f>
        <v>72</v>
      </c>
      <c r="G55" s="1"/>
      <c r="H55" s="9"/>
    </row>
    <row r="56" spans="1:8" ht="15">
      <c r="A56" s="8" t="s">
        <v>108</v>
      </c>
      <c r="B56" s="2" t="s">
        <v>5</v>
      </c>
      <c r="C56" s="3">
        <v>115</v>
      </c>
      <c r="D56" s="1">
        <v>1</v>
      </c>
      <c r="E56" s="1">
        <f>D56</f>
        <v>1</v>
      </c>
      <c r="F56" s="4">
        <f>C56*1.15+E56</f>
        <v>133.25</v>
      </c>
      <c r="G56" s="1"/>
      <c r="H56" s="9"/>
    </row>
    <row r="57" spans="1:8" ht="15">
      <c r="A57" s="8" t="s">
        <v>108</v>
      </c>
      <c r="B57" s="2" t="s">
        <v>7</v>
      </c>
      <c r="C57" s="3">
        <v>115</v>
      </c>
      <c r="D57" s="1">
        <v>1</v>
      </c>
      <c r="E57" s="1">
        <f>D57</f>
        <v>1</v>
      </c>
      <c r="F57" s="4">
        <f>C57*1.15+E57</f>
        <v>133.25</v>
      </c>
      <c r="G57" s="1"/>
      <c r="H57" s="9"/>
    </row>
    <row r="58" spans="1:8" ht="15">
      <c r="A58" s="8" t="s">
        <v>108</v>
      </c>
      <c r="B58" s="2" t="s">
        <v>8</v>
      </c>
      <c r="C58" s="3">
        <v>115</v>
      </c>
      <c r="D58" s="1">
        <v>1</v>
      </c>
      <c r="E58" s="1">
        <f>D58</f>
        <v>1</v>
      </c>
      <c r="F58" s="4">
        <f>C58*1.15+E58</f>
        <v>133.25</v>
      </c>
      <c r="G58" s="1"/>
      <c r="H58" s="9"/>
    </row>
    <row r="59" spans="1:8" ht="15" customHeight="1">
      <c r="A59" s="8" t="s">
        <v>108</v>
      </c>
      <c r="B59" s="2" t="s">
        <v>23</v>
      </c>
      <c r="C59" s="3">
        <v>115</v>
      </c>
      <c r="D59" s="1">
        <v>1</v>
      </c>
      <c r="E59" s="1">
        <f>D59</f>
        <v>1</v>
      </c>
      <c r="F59" s="4">
        <f>C59*1.15+E59</f>
        <v>133.25</v>
      </c>
      <c r="G59" s="1"/>
      <c r="H59" s="9"/>
    </row>
    <row r="60" spans="1:8" ht="15" customHeight="1">
      <c r="A60" s="8" t="s">
        <v>108</v>
      </c>
      <c r="B60" s="2" t="s">
        <v>24</v>
      </c>
      <c r="C60" s="3">
        <v>115</v>
      </c>
      <c r="D60" s="1">
        <v>1</v>
      </c>
      <c r="E60" s="1">
        <f>D60</f>
        <v>1</v>
      </c>
      <c r="F60" s="4">
        <f>C60*1.15+E60</f>
        <v>133.25</v>
      </c>
      <c r="G60" s="1"/>
      <c r="H60" s="9"/>
    </row>
    <row r="61" spans="1:8" ht="15" customHeight="1">
      <c r="A61" s="10" t="s">
        <v>108</v>
      </c>
      <c r="B61" s="2" t="s">
        <v>25</v>
      </c>
      <c r="C61" s="3">
        <v>115</v>
      </c>
      <c r="D61" s="1">
        <v>1</v>
      </c>
      <c r="E61" s="1">
        <f>D61</f>
        <v>1</v>
      </c>
      <c r="F61" s="4">
        <f>C61*1.15+E61</f>
        <v>133.25</v>
      </c>
      <c r="G61" s="1"/>
      <c r="H61" s="9"/>
    </row>
    <row r="62" spans="1:8" ht="15" customHeight="1">
      <c r="A62" s="8" t="s">
        <v>108</v>
      </c>
      <c r="B62" s="2" t="s">
        <v>0</v>
      </c>
      <c r="C62" s="3">
        <v>9.5</v>
      </c>
      <c r="D62" s="1">
        <v>0.5</v>
      </c>
      <c r="E62" s="1">
        <f>D62</f>
        <v>0.5</v>
      </c>
      <c r="F62" s="4">
        <f>C62*1.15+E62</f>
        <v>11.424999999999999</v>
      </c>
      <c r="G62" s="1"/>
      <c r="H62" s="9"/>
    </row>
    <row r="63" spans="1:8" ht="15" customHeight="1">
      <c r="A63" s="8" t="s">
        <v>108</v>
      </c>
      <c r="B63" s="2" t="s">
        <v>0</v>
      </c>
      <c r="C63" s="3">
        <v>9.5</v>
      </c>
      <c r="D63" s="1">
        <v>0.5</v>
      </c>
      <c r="E63" s="1">
        <f>D63</f>
        <v>0.5</v>
      </c>
      <c r="F63" s="4">
        <f>C63*1.15+E63</f>
        <v>11.424999999999999</v>
      </c>
      <c r="G63" s="1"/>
      <c r="H63" s="9"/>
    </row>
    <row r="64" spans="1:8" ht="15" customHeight="1">
      <c r="A64" s="1" t="s">
        <v>108</v>
      </c>
      <c r="B64" s="2" t="s">
        <v>0</v>
      </c>
      <c r="C64" s="3">
        <v>9.5</v>
      </c>
      <c r="D64" s="1">
        <v>0.5</v>
      </c>
      <c r="E64" s="1">
        <f>D64</f>
        <v>0.5</v>
      </c>
      <c r="F64" s="4">
        <f>C64*1.15+E64</f>
        <v>11.424999999999999</v>
      </c>
      <c r="G64" s="1"/>
      <c r="H64" s="9"/>
    </row>
    <row r="65" spans="1:8" ht="15" customHeight="1" thickBot="1">
      <c r="A65" s="32" t="s">
        <v>108</v>
      </c>
      <c r="B65" s="30" t="s">
        <v>97</v>
      </c>
      <c r="C65" s="31">
        <v>970</v>
      </c>
      <c r="D65" s="32">
        <v>20</v>
      </c>
      <c r="E65" s="32">
        <f>D65</f>
        <v>20</v>
      </c>
      <c r="F65" s="33">
        <f>C65*1.15+E65</f>
        <v>1135.5</v>
      </c>
      <c r="G65" s="33">
        <f>SUM(F52:F65)</f>
        <v>2215.875</v>
      </c>
      <c r="H65" s="34"/>
    </row>
    <row r="66" spans="1:8" ht="15" customHeight="1">
      <c r="A66" s="35" t="s">
        <v>104</v>
      </c>
      <c r="B66" s="24" t="s">
        <v>75</v>
      </c>
      <c r="C66" s="25">
        <v>70</v>
      </c>
      <c r="D66" s="6">
        <v>1</v>
      </c>
      <c r="E66" s="6">
        <f>D66</f>
        <v>1</v>
      </c>
      <c r="F66" s="26">
        <f>C66*1.15+E66</f>
        <v>81.5</v>
      </c>
      <c r="G66" s="6"/>
      <c r="H66" s="7"/>
    </row>
    <row r="67" spans="1:8" ht="15" customHeight="1">
      <c r="A67" s="8" t="s">
        <v>104</v>
      </c>
      <c r="B67" s="2" t="s">
        <v>1</v>
      </c>
      <c r="C67" s="3">
        <v>70</v>
      </c>
      <c r="D67" s="1">
        <v>1</v>
      </c>
      <c r="E67" s="1">
        <f>D67</f>
        <v>1</v>
      </c>
      <c r="F67" s="4">
        <f>C67*1.15+E67</f>
        <v>81.5</v>
      </c>
      <c r="G67" s="1"/>
      <c r="H67" s="9"/>
    </row>
    <row r="68" spans="1:8" ht="15" customHeight="1">
      <c r="A68" s="8" t="s">
        <v>104</v>
      </c>
      <c r="B68" s="2" t="s">
        <v>2</v>
      </c>
      <c r="C68" s="3">
        <v>70</v>
      </c>
      <c r="D68" s="1">
        <v>1</v>
      </c>
      <c r="E68" s="1">
        <f>D68</f>
        <v>1</v>
      </c>
      <c r="F68" s="4">
        <f>C68*1.15+E68</f>
        <v>81.5</v>
      </c>
      <c r="G68" s="1"/>
      <c r="H68" s="9"/>
    </row>
    <row r="69" spans="1:8" ht="15" customHeight="1">
      <c r="A69" s="8" t="s">
        <v>104</v>
      </c>
      <c r="B69" s="2" t="s">
        <v>3</v>
      </c>
      <c r="C69" s="3">
        <v>70</v>
      </c>
      <c r="D69" s="1">
        <v>1</v>
      </c>
      <c r="E69" s="1">
        <f>D69</f>
        <v>1</v>
      </c>
      <c r="F69" s="4">
        <f>C69*1.15+E69</f>
        <v>81.5</v>
      </c>
      <c r="G69" s="1"/>
      <c r="H69" s="9"/>
    </row>
    <row r="70" spans="1:8" ht="15" customHeight="1">
      <c r="A70" s="8" t="s">
        <v>104</v>
      </c>
      <c r="B70" s="2" t="s">
        <v>40</v>
      </c>
      <c r="C70" s="3">
        <v>115</v>
      </c>
      <c r="D70" s="1">
        <v>1</v>
      </c>
      <c r="E70" s="1">
        <f>D70</f>
        <v>1</v>
      </c>
      <c r="F70" s="4">
        <f>C70*1.15+E70</f>
        <v>133.25</v>
      </c>
      <c r="G70" s="1"/>
      <c r="H70" s="9"/>
    </row>
    <row r="71" spans="1:8" ht="15" customHeight="1">
      <c r="A71" s="8" t="s">
        <v>104</v>
      </c>
      <c r="B71" s="2" t="s">
        <v>43</v>
      </c>
      <c r="C71" s="3">
        <v>115</v>
      </c>
      <c r="D71" s="1">
        <v>1</v>
      </c>
      <c r="E71" s="1">
        <f>D71</f>
        <v>1</v>
      </c>
      <c r="F71" s="4">
        <f>C71*1.15+E71</f>
        <v>133.25</v>
      </c>
      <c r="G71" s="1"/>
      <c r="H71" s="9"/>
    </row>
    <row r="72" spans="1:8" ht="15" customHeight="1">
      <c r="A72" s="8" t="s">
        <v>104</v>
      </c>
      <c r="B72" s="2" t="s">
        <v>44</v>
      </c>
      <c r="C72" s="3">
        <v>115</v>
      </c>
      <c r="D72" s="1">
        <v>1</v>
      </c>
      <c r="E72" s="1">
        <f>D72</f>
        <v>1</v>
      </c>
      <c r="F72" s="4">
        <f>C72*1.15+E72</f>
        <v>133.25</v>
      </c>
      <c r="G72" s="1"/>
      <c r="H72" s="9"/>
    </row>
    <row r="73" spans="1:8" ht="15" customHeight="1">
      <c r="A73" s="8" t="s">
        <v>104</v>
      </c>
      <c r="B73" s="2" t="s">
        <v>15</v>
      </c>
      <c r="C73" s="3">
        <v>115</v>
      </c>
      <c r="D73" s="1">
        <v>1</v>
      </c>
      <c r="E73" s="1">
        <f>D73</f>
        <v>1</v>
      </c>
      <c r="F73" s="4">
        <f>C73*1.15+E73</f>
        <v>133.25</v>
      </c>
      <c r="G73" s="1"/>
      <c r="H73" s="9"/>
    </row>
    <row r="74" spans="1:8" ht="15">
      <c r="A74" s="8" t="s">
        <v>104</v>
      </c>
      <c r="B74" s="2" t="s">
        <v>51</v>
      </c>
      <c r="C74" s="3">
        <v>117</v>
      </c>
      <c r="D74" s="1">
        <v>5</v>
      </c>
      <c r="E74" s="1">
        <f>D74</f>
        <v>5</v>
      </c>
      <c r="F74" s="4">
        <f>C74*1.15+E74</f>
        <v>139.54999999999998</v>
      </c>
      <c r="G74" s="1"/>
      <c r="H74" s="9"/>
    </row>
    <row r="75" spans="1:8" ht="15">
      <c r="A75" s="8" t="s">
        <v>104</v>
      </c>
      <c r="B75" s="2" t="s">
        <v>90</v>
      </c>
      <c r="C75" s="3">
        <v>68</v>
      </c>
      <c r="D75" s="1">
        <v>1</v>
      </c>
      <c r="E75" s="1">
        <f>D75</f>
        <v>1</v>
      </c>
      <c r="F75" s="4">
        <f>C75*1.15+E75</f>
        <v>79.19999999999999</v>
      </c>
      <c r="G75" s="1"/>
      <c r="H75" s="9"/>
    </row>
    <row r="76" spans="1:8" ht="15" customHeight="1" thickBot="1">
      <c r="A76" s="11" t="s">
        <v>104</v>
      </c>
      <c r="B76" s="27" t="s">
        <v>90</v>
      </c>
      <c r="C76" s="28">
        <v>68</v>
      </c>
      <c r="D76" s="12">
        <v>1</v>
      </c>
      <c r="E76" s="12">
        <f>D76</f>
        <v>1</v>
      </c>
      <c r="F76" s="13">
        <f>C76*1.15+E76</f>
        <v>79.19999999999999</v>
      </c>
      <c r="G76" s="13">
        <f>SUM(F66:F76)</f>
        <v>1156.95</v>
      </c>
      <c r="H76" s="14"/>
    </row>
    <row r="77" spans="1:8" ht="15" customHeight="1">
      <c r="A77" s="18" t="s">
        <v>103</v>
      </c>
      <c r="B77" s="19" t="s">
        <v>7</v>
      </c>
      <c r="C77" s="20">
        <v>115</v>
      </c>
      <c r="D77" s="21">
        <v>1</v>
      </c>
      <c r="E77" s="21">
        <f>D77</f>
        <v>1</v>
      </c>
      <c r="F77" s="22">
        <f>C77*1.15+E77</f>
        <v>133.25</v>
      </c>
      <c r="G77" s="21"/>
      <c r="H77" s="23"/>
    </row>
    <row r="78" spans="1:8" ht="15" customHeight="1">
      <c r="A78" s="8" t="s">
        <v>103</v>
      </c>
      <c r="B78" s="2" t="s">
        <v>31</v>
      </c>
      <c r="C78" s="3">
        <v>115</v>
      </c>
      <c r="D78" s="1">
        <v>1</v>
      </c>
      <c r="E78" s="1">
        <f>D78</f>
        <v>1</v>
      </c>
      <c r="F78" s="4">
        <f>C78*1.15+E78</f>
        <v>133.25</v>
      </c>
      <c r="G78" s="1"/>
      <c r="H78" s="9"/>
    </row>
    <row r="79" spans="1:8" ht="15" customHeight="1">
      <c r="A79" s="8" t="s">
        <v>103</v>
      </c>
      <c r="B79" s="2" t="s">
        <v>32</v>
      </c>
      <c r="C79" s="3">
        <v>115</v>
      </c>
      <c r="D79" s="1">
        <v>1</v>
      </c>
      <c r="E79" s="1">
        <f>D79</f>
        <v>1</v>
      </c>
      <c r="F79" s="4">
        <f>C79*1.15+E79</f>
        <v>133.25</v>
      </c>
      <c r="G79" s="1"/>
      <c r="H79" s="9"/>
    </row>
    <row r="80" spans="1:8" ht="15" customHeight="1">
      <c r="A80" s="8" t="s">
        <v>103</v>
      </c>
      <c r="B80" s="2" t="s">
        <v>33</v>
      </c>
      <c r="C80" s="3">
        <v>115</v>
      </c>
      <c r="D80" s="1">
        <v>1</v>
      </c>
      <c r="E80" s="1">
        <f>D80</f>
        <v>1</v>
      </c>
      <c r="F80" s="4">
        <f>C80*1.15+E80</f>
        <v>133.25</v>
      </c>
      <c r="G80" s="1"/>
      <c r="H80" s="9"/>
    </row>
    <row r="81" spans="1:8" ht="15" customHeight="1">
      <c r="A81" s="8" t="s">
        <v>103</v>
      </c>
      <c r="B81" s="2" t="s">
        <v>18</v>
      </c>
      <c r="C81" s="3">
        <v>115</v>
      </c>
      <c r="D81" s="1">
        <v>1</v>
      </c>
      <c r="E81" s="1">
        <f>D81</f>
        <v>1</v>
      </c>
      <c r="F81" s="4">
        <f>C81*1.15+E81</f>
        <v>133.25</v>
      </c>
      <c r="G81" s="1"/>
      <c r="H81" s="9"/>
    </row>
    <row r="82" spans="1:8" ht="15" customHeight="1">
      <c r="A82" s="8" t="s">
        <v>103</v>
      </c>
      <c r="B82" s="2" t="s">
        <v>19</v>
      </c>
      <c r="C82" s="3">
        <v>115</v>
      </c>
      <c r="D82" s="1">
        <v>1</v>
      </c>
      <c r="E82" s="1">
        <f>D82</f>
        <v>1</v>
      </c>
      <c r="F82" s="4">
        <f>C82*1.15+E82</f>
        <v>133.25</v>
      </c>
      <c r="G82" s="1"/>
      <c r="H82" s="9"/>
    </row>
    <row r="83" spans="1:8" ht="15" customHeight="1" thickBot="1">
      <c r="A83" s="29" t="s">
        <v>103</v>
      </c>
      <c r="B83" s="30" t="s">
        <v>95</v>
      </c>
      <c r="C83" s="31">
        <v>80</v>
      </c>
      <c r="D83" s="32">
        <v>1</v>
      </c>
      <c r="E83" s="32">
        <f>D83</f>
        <v>1</v>
      </c>
      <c r="F83" s="33">
        <f>C83*1.15+E83</f>
        <v>93</v>
      </c>
      <c r="G83" s="33">
        <f>SUM(F77:F83)</f>
        <v>892.5</v>
      </c>
      <c r="H83" s="34"/>
    </row>
    <row r="84" spans="1:8" ht="15" customHeight="1">
      <c r="A84" s="5" t="s">
        <v>124</v>
      </c>
      <c r="B84" s="24" t="s">
        <v>53</v>
      </c>
      <c r="C84" s="25">
        <v>60</v>
      </c>
      <c r="D84" s="6">
        <v>3</v>
      </c>
      <c r="E84" s="6">
        <f>D84</f>
        <v>3</v>
      </c>
      <c r="F84" s="26">
        <f>C84*1.15+E84</f>
        <v>72</v>
      </c>
      <c r="G84" s="6"/>
      <c r="H84" s="7"/>
    </row>
    <row r="85" spans="1:8" ht="15" customHeight="1">
      <c r="A85" s="8" t="s">
        <v>124</v>
      </c>
      <c r="B85" s="2" t="s">
        <v>42</v>
      </c>
      <c r="C85" s="3">
        <v>115</v>
      </c>
      <c r="D85" s="1">
        <v>1</v>
      </c>
      <c r="E85" s="1">
        <f>D85</f>
        <v>1</v>
      </c>
      <c r="F85" s="4">
        <f>C85*1.15+E85</f>
        <v>133.25</v>
      </c>
      <c r="G85" s="1"/>
      <c r="H85" s="9"/>
    </row>
    <row r="86" spans="1:8" ht="15" customHeight="1" thickBot="1">
      <c r="A86" s="11" t="s">
        <v>124</v>
      </c>
      <c r="B86" s="27" t="s">
        <v>23</v>
      </c>
      <c r="C86" s="28">
        <v>115</v>
      </c>
      <c r="D86" s="12">
        <v>1</v>
      </c>
      <c r="E86" s="12">
        <f>D86</f>
        <v>1</v>
      </c>
      <c r="F86" s="13">
        <f>C86*1.15+E86</f>
        <v>133.25</v>
      </c>
      <c r="G86" s="13">
        <f>SUM(F84:F86)</f>
        <v>338.5</v>
      </c>
      <c r="H86" s="14"/>
    </row>
    <row r="87" spans="1:8" ht="15" customHeight="1">
      <c r="A87" s="18" t="s">
        <v>125</v>
      </c>
      <c r="B87" s="19" t="s">
        <v>10</v>
      </c>
      <c r="C87" s="20">
        <v>115</v>
      </c>
      <c r="D87" s="21">
        <v>1</v>
      </c>
      <c r="E87" s="21">
        <f>D87</f>
        <v>1</v>
      </c>
      <c r="F87" s="22">
        <f>C87*1.15+E87</f>
        <v>133.25</v>
      </c>
      <c r="G87" s="21"/>
      <c r="H87" s="23"/>
    </row>
    <row r="88" spans="1:8" ht="15" customHeight="1" thickBot="1">
      <c r="A88" s="29" t="s">
        <v>125</v>
      </c>
      <c r="B88" s="30" t="s">
        <v>11</v>
      </c>
      <c r="C88" s="31">
        <v>115</v>
      </c>
      <c r="D88" s="32">
        <v>1</v>
      </c>
      <c r="E88" s="32">
        <f>D88</f>
        <v>1</v>
      </c>
      <c r="F88" s="33">
        <f>C88*1.15+E88</f>
        <v>133.25</v>
      </c>
      <c r="G88" s="33">
        <f>SUM(F87:F88)</f>
        <v>266.5</v>
      </c>
      <c r="H88" s="34"/>
    </row>
    <row r="89" spans="1:8" ht="15" customHeight="1">
      <c r="A89" s="5" t="s">
        <v>105</v>
      </c>
      <c r="B89" s="24" t="s">
        <v>5</v>
      </c>
      <c r="C89" s="25">
        <v>115</v>
      </c>
      <c r="D89" s="6">
        <v>1</v>
      </c>
      <c r="E89" s="6">
        <f>D89</f>
        <v>1</v>
      </c>
      <c r="F89" s="26">
        <f>C89*1.15+E89</f>
        <v>133.25</v>
      </c>
      <c r="G89" s="6"/>
      <c r="H89" s="7"/>
    </row>
    <row r="90" spans="1:8" ht="15" customHeight="1">
      <c r="A90" s="8" t="s">
        <v>105</v>
      </c>
      <c r="B90" s="2" t="s">
        <v>8</v>
      </c>
      <c r="C90" s="3">
        <v>115</v>
      </c>
      <c r="D90" s="1">
        <v>1</v>
      </c>
      <c r="E90" s="1">
        <f>D90</f>
        <v>1</v>
      </c>
      <c r="F90" s="4">
        <f>C90*1.15+E90</f>
        <v>133.25</v>
      </c>
      <c r="G90" s="1"/>
      <c r="H90" s="9"/>
    </row>
    <row r="91" spans="1:8" ht="15" customHeight="1">
      <c r="A91" s="8" t="s">
        <v>105</v>
      </c>
      <c r="B91" s="2" t="s">
        <v>35</v>
      </c>
      <c r="C91" s="3">
        <v>115</v>
      </c>
      <c r="D91" s="1">
        <v>1</v>
      </c>
      <c r="E91" s="1">
        <f>D91</f>
        <v>1</v>
      </c>
      <c r="F91" s="4">
        <f>C91*1.15+E91</f>
        <v>133.25</v>
      </c>
      <c r="G91" s="1"/>
      <c r="H91" s="9"/>
    </row>
    <row r="92" spans="1:8" ht="15" customHeight="1">
      <c r="A92" s="8" t="s">
        <v>105</v>
      </c>
      <c r="B92" s="2" t="s">
        <v>36</v>
      </c>
      <c r="C92" s="3">
        <v>115</v>
      </c>
      <c r="D92" s="1">
        <v>1</v>
      </c>
      <c r="E92" s="1">
        <f>D92</f>
        <v>1</v>
      </c>
      <c r="F92" s="4">
        <f>C92*1.15+E92</f>
        <v>133.25</v>
      </c>
      <c r="G92" s="1"/>
      <c r="H92" s="9"/>
    </row>
    <row r="93" spans="1:8" ht="15" customHeight="1">
      <c r="A93" s="8" t="s">
        <v>105</v>
      </c>
      <c r="B93" s="2" t="s">
        <v>41</v>
      </c>
      <c r="C93" s="3">
        <v>115</v>
      </c>
      <c r="D93" s="1">
        <v>1</v>
      </c>
      <c r="E93" s="1">
        <f>D93</f>
        <v>1</v>
      </c>
      <c r="F93" s="4">
        <f>C93*1.15+E93</f>
        <v>133.25</v>
      </c>
      <c r="G93" s="1"/>
      <c r="H93" s="9"/>
    </row>
    <row r="94" spans="1:8" ht="15" customHeight="1">
      <c r="A94" s="8" t="s">
        <v>105</v>
      </c>
      <c r="B94" s="2" t="s">
        <v>45</v>
      </c>
      <c r="C94" s="3">
        <v>115</v>
      </c>
      <c r="D94" s="1">
        <v>1</v>
      </c>
      <c r="E94" s="1">
        <f>D94</f>
        <v>1</v>
      </c>
      <c r="F94" s="4">
        <f>C94*1.15+E94</f>
        <v>133.25</v>
      </c>
      <c r="G94" s="1"/>
      <c r="H94" s="9"/>
    </row>
    <row r="95" spans="1:8" ht="15" customHeight="1">
      <c r="A95" s="8" t="s">
        <v>105</v>
      </c>
      <c r="B95" s="2" t="s">
        <v>46</v>
      </c>
      <c r="C95" s="3">
        <v>115</v>
      </c>
      <c r="D95" s="1">
        <v>1</v>
      </c>
      <c r="E95" s="1">
        <f>D95</f>
        <v>1</v>
      </c>
      <c r="F95" s="4">
        <f>C95*1.15+E95</f>
        <v>133.25</v>
      </c>
      <c r="G95" s="1"/>
      <c r="H95" s="9"/>
    </row>
    <row r="96" spans="1:8" ht="15" customHeight="1">
      <c r="A96" s="8" t="s">
        <v>105</v>
      </c>
      <c r="B96" s="2" t="s">
        <v>50</v>
      </c>
      <c r="C96" s="3">
        <v>69</v>
      </c>
      <c r="D96" s="1">
        <v>5</v>
      </c>
      <c r="E96" s="1">
        <f>D96</f>
        <v>5</v>
      </c>
      <c r="F96" s="4">
        <f>C96*1.15+E96</f>
        <v>84.35</v>
      </c>
      <c r="G96" s="1"/>
      <c r="H96" s="9"/>
    </row>
    <row r="97" spans="1:8" ht="15" customHeight="1">
      <c r="A97" s="8" t="s">
        <v>105</v>
      </c>
      <c r="B97" s="2" t="s">
        <v>0</v>
      </c>
      <c r="C97" s="3">
        <v>9.5</v>
      </c>
      <c r="D97" s="1">
        <v>0.5</v>
      </c>
      <c r="E97" s="1">
        <f>D97</f>
        <v>0.5</v>
      </c>
      <c r="F97" s="4">
        <f>C97*1.15+E97</f>
        <v>11.424999999999999</v>
      </c>
      <c r="G97" s="1"/>
      <c r="H97" s="9"/>
    </row>
    <row r="98" spans="1:8" ht="15" customHeight="1">
      <c r="A98" s="8" t="s">
        <v>105</v>
      </c>
      <c r="B98" s="2" t="s">
        <v>0</v>
      </c>
      <c r="C98" s="3">
        <v>9.5</v>
      </c>
      <c r="D98" s="1">
        <v>0.5</v>
      </c>
      <c r="E98" s="1">
        <f>D98</f>
        <v>0.5</v>
      </c>
      <c r="F98" s="4">
        <f>C98*1.15+E98</f>
        <v>11.424999999999999</v>
      </c>
      <c r="G98" s="1"/>
      <c r="H98" s="9"/>
    </row>
    <row r="99" spans="1:8" ht="15" customHeight="1">
      <c r="A99" s="8" t="s">
        <v>105</v>
      </c>
      <c r="B99" s="2" t="s">
        <v>97</v>
      </c>
      <c r="C99" s="3">
        <v>970</v>
      </c>
      <c r="D99" s="1">
        <v>20</v>
      </c>
      <c r="E99" s="1">
        <f>D99</f>
        <v>20</v>
      </c>
      <c r="F99" s="4">
        <f>C99*1.15+E99</f>
        <v>1135.5</v>
      </c>
      <c r="G99" s="1"/>
      <c r="H99" s="9"/>
    </row>
    <row r="100" spans="1:8" ht="15" customHeight="1" thickBot="1">
      <c r="A100" s="11" t="s">
        <v>105</v>
      </c>
      <c r="B100" s="27" t="s">
        <v>91</v>
      </c>
      <c r="C100" s="28">
        <v>62</v>
      </c>
      <c r="D100" s="12">
        <v>1</v>
      </c>
      <c r="E100" s="12">
        <f>D100</f>
        <v>1</v>
      </c>
      <c r="F100" s="13">
        <f>C100*1.15+E100</f>
        <v>72.3</v>
      </c>
      <c r="G100" s="13">
        <f>SUM(F89:F100)</f>
        <v>2247.75</v>
      </c>
      <c r="H100" s="14"/>
    </row>
    <row r="101" spans="1:8" ht="15" customHeight="1">
      <c r="A101" s="18" t="s">
        <v>117</v>
      </c>
      <c r="B101" s="19" t="s">
        <v>53</v>
      </c>
      <c r="C101" s="20">
        <v>60</v>
      </c>
      <c r="D101" s="21">
        <v>3</v>
      </c>
      <c r="E101" s="21">
        <f>D101</f>
        <v>3</v>
      </c>
      <c r="F101" s="22">
        <f>C101*1.15+E101</f>
        <v>72</v>
      </c>
      <c r="G101" s="21"/>
      <c r="H101" s="23"/>
    </row>
    <row r="102" spans="1:8" ht="15" customHeight="1" thickBot="1">
      <c r="A102" s="29" t="s">
        <v>117</v>
      </c>
      <c r="B102" s="30" t="s">
        <v>9</v>
      </c>
      <c r="C102" s="31">
        <v>115</v>
      </c>
      <c r="D102" s="32">
        <v>1</v>
      </c>
      <c r="E102" s="32">
        <f>D102</f>
        <v>1</v>
      </c>
      <c r="F102" s="33">
        <f>C102*1.15+E102</f>
        <v>133.25</v>
      </c>
      <c r="G102" s="33">
        <f>SUM(F101:F102)</f>
        <v>205.25</v>
      </c>
      <c r="H102" s="34"/>
    </row>
    <row r="103" spans="1:8" ht="15" customHeight="1">
      <c r="A103" s="5" t="s">
        <v>106</v>
      </c>
      <c r="B103" s="24" t="s">
        <v>96</v>
      </c>
      <c r="C103" s="25">
        <v>220</v>
      </c>
      <c r="D103" s="6">
        <v>15</v>
      </c>
      <c r="E103" s="6">
        <f>D103</f>
        <v>15</v>
      </c>
      <c r="F103" s="26">
        <f>C103*1.15+E103</f>
        <v>268</v>
      </c>
      <c r="G103" s="6"/>
      <c r="H103" s="7"/>
    </row>
    <row r="104" spans="1:8" ht="15" customHeight="1">
      <c r="A104" s="8" t="s">
        <v>106</v>
      </c>
      <c r="B104" s="2" t="s">
        <v>5</v>
      </c>
      <c r="C104" s="3">
        <v>115</v>
      </c>
      <c r="D104" s="1">
        <v>1</v>
      </c>
      <c r="E104" s="1">
        <f>D104</f>
        <v>1</v>
      </c>
      <c r="F104" s="4">
        <f>C104*1.15+E104</f>
        <v>133.25</v>
      </c>
      <c r="G104" s="1"/>
      <c r="H104" s="9"/>
    </row>
    <row r="105" spans="1:8" ht="15">
      <c r="A105" s="10" t="s">
        <v>106</v>
      </c>
      <c r="B105" s="2" t="s">
        <v>7</v>
      </c>
      <c r="C105" s="3">
        <v>115</v>
      </c>
      <c r="D105" s="1">
        <v>1</v>
      </c>
      <c r="E105" s="1">
        <f>D105</f>
        <v>1</v>
      </c>
      <c r="F105" s="4">
        <f>C105*1.15+E105</f>
        <v>133.25</v>
      </c>
      <c r="G105" s="1"/>
      <c r="H105" s="9"/>
    </row>
    <row r="106" spans="1:8" ht="15">
      <c r="A106" s="10" t="s">
        <v>106</v>
      </c>
      <c r="B106" s="2" t="s">
        <v>8</v>
      </c>
      <c r="C106" s="3">
        <v>115</v>
      </c>
      <c r="D106" s="1">
        <v>1</v>
      </c>
      <c r="E106" s="1">
        <f>D106</f>
        <v>1</v>
      </c>
      <c r="F106" s="4">
        <f>C106*1.15+E106</f>
        <v>133.25</v>
      </c>
      <c r="G106" s="1"/>
      <c r="H106" s="9"/>
    </row>
    <row r="107" spans="1:8" ht="15">
      <c r="A107" s="8" t="s">
        <v>106</v>
      </c>
      <c r="B107" s="2" t="s">
        <v>44</v>
      </c>
      <c r="C107" s="3">
        <v>115</v>
      </c>
      <c r="D107" s="1">
        <v>1</v>
      </c>
      <c r="E107" s="1">
        <f>D107</f>
        <v>1</v>
      </c>
      <c r="F107" s="4">
        <f>C107*1.15+E107</f>
        <v>133.25</v>
      </c>
      <c r="G107" s="1"/>
      <c r="H107" s="9"/>
    </row>
    <row r="108" spans="1:8" ht="15">
      <c r="A108" s="8" t="s">
        <v>106</v>
      </c>
      <c r="B108" s="2" t="s">
        <v>14</v>
      </c>
      <c r="C108" s="3">
        <v>115</v>
      </c>
      <c r="D108" s="1">
        <v>1</v>
      </c>
      <c r="E108" s="1">
        <f>D108</f>
        <v>1</v>
      </c>
      <c r="F108" s="4">
        <f>C108*1.15+E108</f>
        <v>133.25</v>
      </c>
      <c r="G108" s="1"/>
      <c r="H108" s="9"/>
    </row>
    <row r="109" spans="1:8" ht="15">
      <c r="A109" s="8" t="s">
        <v>106</v>
      </c>
      <c r="B109" s="2" t="s">
        <v>0</v>
      </c>
      <c r="C109" s="3">
        <v>9.5</v>
      </c>
      <c r="D109" s="1">
        <v>0.5</v>
      </c>
      <c r="E109" s="1">
        <f>D109</f>
        <v>0.5</v>
      </c>
      <c r="F109" s="4">
        <f>C109*1.15+E109</f>
        <v>11.424999999999999</v>
      </c>
      <c r="G109" s="1"/>
      <c r="H109" s="9"/>
    </row>
    <row r="110" spans="1:8" ht="15">
      <c r="A110" s="8" t="s">
        <v>106</v>
      </c>
      <c r="B110" s="2" t="s">
        <v>0</v>
      </c>
      <c r="C110" s="3">
        <v>9.5</v>
      </c>
      <c r="D110" s="1">
        <v>0.5</v>
      </c>
      <c r="E110" s="1">
        <f>D110</f>
        <v>0.5</v>
      </c>
      <c r="F110" s="4">
        <f>C110*1.15+E110</f>
        <v>11.424999999999999</v>
      </c>
      <c r="G110" s="1"/>
      <c r="H110" s="9"/>
    </row>
    <row r="111" spans="1:8" ht="15" customHeight="1">
      <c r="A111" s="8" t="s">
        <v>106</v>
      </c>
      <c r="B111" s="2" t="s">
        <v>93</v>
      </c>
      <c r="C111" s="3">
        <v>15</v>
      </c>
      <c r="D111" s="1">
        <v>0.1</v>
      </c>
      <c r="E111" s="1">
        <f>D111</f>
        <v>0.1</v>
      </c>
      <c r="F111" s="4">
        <f>C111*1.15+E111</f>
        <v>17.35</v>
      </c>
      <c r="G111" s="1"/>
      <c r="H111" s="9"/>
    </row>
    <row r="112" spans="1:8" ht="15" customHeight="1" thickBot="1">
      <c r="A112" s="11" t="s">
        <v>106</v>
      </c>
      <c r="B112" s="27" t="s">
        <v>93</v>
      </c>
      <c r="C112" s="28">
        <v>15</v>
      </c>
      <c r="D112" s="12">
        <v>0.1</v>
      </c>
      <c r="E112" s="12">
        <f>D112</f>
        <v>0.1</v>
      </c>
      <c r="F112" s="13">
        <f>C112*1.15+E112</f>
        <v>17.35</v>
      </c>
      <c r="G112" s="13">
        <f>SUM(F103:F112)</f>
        <v>991.8</v>
      </c>
      <c r="H112" s="14"/>
    </row>
    <row r="113" spans="1:8" ht="15" customHeight="1">
      <c r="A113" s="18" t="s">
        <v>115</v>
      </c>
      <c r="B113" s="19" t="s">
        <v>96</v>
      </c>
      <c r="C113" s="20">
        <v>220</v>
      </c>
      <c r="D113" s="21">
        <v>15</v>
      </c>
      <c r="E113" s="21">
        <f>D113</f>
        <v>15</v>
      </c>
      <c r="F113" s="22">
        <f>C113*1.15+E113</f>
        <v>268</v>
      </c>
      <c r="G113" s="21"/>
      <c r="H113" s="23"/>
    </row>
    <row r="114" spans="1:8" ht="15" customHeight="1">
      <c r="A114" s="10" t="s">
        <v>115</v>
      </c>
      <c r="B114" s="2" t="s">
        <v>13</v>
      </c>
      <c r="C114" s="3">
        <v>115</v>
      </c>
      <c r="D114" s="1">
        <v>1</v>
      </c>
      <c r="E114" s="1">
        <f>D114</f>
        <v>1</v>
      </c>
      <c r="F114" s="4">
        <f>C114*1.15+E114</f>
        <v>133.25</v>
      </c>
      <c r="G114" s="1"/>
      <c r="H114" s="9"/>
    </row>
    <row r="115" spans="1:8" ht="15" customHeight="1">
      <c r="A115" s="8" t="s">
        <v>115</v>
      </c>
      <c r="B115" s="2" t="s">
        <v>64</v>
      </c>
      <c r="C115" s="3">
        <v>10.5</v>
      </c>
      <c r="D115" s="1">
        <v>0.5</v>
      </c>
      <c r="E115" s="1">
        <f>D115</f>
        <v>0.5</v>
      </c>
      <c r="F115" s="4">
        <f>C115*1.15+E115</f>
        <v>12.575</v>
      </c>
      <c r="G115" s="1"/>
      <c r="H115" s="9"/>
    </row>
    <row r="116" spans="1:8" ht="15" customHeight="1">
      <c r="A116" s="8" t="s">
        <v>115</v>
      </c>
      <c r="B116" s="2" t="s">
        <v>64</v>
      </c>
      <c r="C116" s="3">
        <v>10.5</v>
      </c>
      <c r="D116" s="1">
        <v>0.5</v>
      </c>
      <c r="E116" s="1">
        <f>D116</f>
        <v>0.5</v>
      </c>
      <c r="F116" s="4">
        <f>C116*1.15+E116</f>
        <v>12.575</v>
      </c>
      <c r="G116" s="1"/>
      <c r="H116" s="9"/>
    </row>
    <row r="117" spans="1:8" ht="15" customHeight="1">
      <c r="A117" s="8" t="s">
        <v>115</v>
      </c>
      <c r="B117" s="2" t="s">
        <v>64</v>
      </c>
      <c r="C117" s="3">
        <v>10.5</v>
      </c>
      <c r="D117" s="1">
        <v>0.5</v>
      </c>
      <c r="E117" s="1">
        <f>D117</f>
        <v>0.5</v>
      </c>
      <c r="F117" s="4">
        <f>C117*1.15+E117</f>
        <v>12.575</v>
      </c>
      <c r="G117" s="1"/>
      <c r="H117" s="9"/>
    </row>
    <row r="118" spans="1:8" ht="15" customHeight="1">
      <c r="A118" s="8" t="s">
        <v>115</v>
      </c>
      <c r="B118" s="2" t="s">
        <v>64</v>
      </c>
      <c r="C118" s="3">
        <v>10.5</v>
      </c>
      <c r="D118" s="1">
        <v>0.5</v>
      </c>
      <c r="E118" s="1">
        <f>D118</f>
        <v>0.5</v>
      </c>
      <c r="F118" s="4">
        <f>C118*1.15+E118</f>
        <v>12.575</v>
      </c>
      <c r="G118" s="1"/>
      <c r="H118" s="9"/>
    </row>
    <row r="119" spans="1:8" ht="15" customHeight="1">
      <c r="A119" s="8" t="s">
        <v>115</v>
      </c>
      <c r="B119" s="2" t="s">
        <v>64</v>
      </c>
      <c r="C119" s="3">
        <v>10.5</v>
      </c>
      <c r="D119" s="1">
        <v>0.5</v>
      </c>
      <c r="E119" s="1">
        <f>D119</f>
        <v>0.5</v>
      </c>
      <c r="F119" s="4">
        <f>C119*1.15+E119</f>
        <v>12.575</v>
      </c>
      <c r="G119" s="1"/>
      <c r="H119" s="9"/>
    </row>
    <row r="120" spans="1:8" ht="15" customHeight="1">
      <c r="A120" s="8" t="s">
        <v>115</v>
      </c>
      <c r="B120" s="2" t="s">
        <v>64</v>
      </c>
      <c r="C120" s="3">
        <v>10.5</v>
      </c>
      <c r="D120" s="1">
        <v>0.5</v>
      </c>
      <c r="E120" s="1">
        <f>D120</f>
        <v>0.5</v>
      </c>
      <c r="F120" s="4">
        <f>C120*1.15+E120</f>
        <v>12.575</v>
      </c>
      <c r="G120" s="1"/>
      <c r="H120" s="9"/>
    </row>
    <row r="121" spans="1:8" ht="15" customHeight="1">
      <c r="A121" s="8" t="s">
        <v>115</v>
      </c>
      <c r="B121" s="2" t="s">
        <v>64</v>
      </c>
      <c r="C121" s="3">
        <v>10.5</v>
      </c>
      <c r="D121" s="1">
        <v>0.5</v>
      </c>
      <c r="E121" s="1">
        <f>D121</f>
        <v>0.5</v>
      </c>
      <c r="F121" s="4">
        <f>C121*1.15+E121</f>
        <v>12.575</v>
      </c>
      <c r="G121" s="1"/>
      <c r="H121" s="9"/>
    </row>
    <row r="122" spans="1:8" ht="15" customHeight="1">
      <c r="A122" s="8" t="s">
        <v>115</v>
      </c>
      <c r="B122" s="2" t="s">
        <v>97</v>
      </c>
      <c r="C122" s="3">
        <v>970</v>
      </c>
      <c r="D122" s="1">
        <v>20</v>
      </c>
      <c r="E122" s="1">
        <f>D122</f>
        <v>20</v>
      </c>
      <c r="F122" s="4">
        <f>C122*1.15+E122</f>
        <v>1135.5</v>
      </c>
      <c r="G122" s="1"/>
      <c r="H122" s="9"/>
    </row>
    <row r="123" spans="1:8" ht="15" customHeight="1" thickBot="1">
      <c r="A123" s="29" t="s">
        <v>115</v>
      </c>
      <c r="B123" s="30" t="s">
        <v>97</v>
      </c>
      <c r="C123" s="31">
        <v>970</v>
      </c>
      <c r="D123" s="32">
        <v>20</v>
      </c>
      <c r="E123" s="32">
        <f>D123</f>
        <v>20</v>
      </c>
      <c r="F123" s="33">
        <f>C123*1.15+E123</f>
        <v>1135.5</v>
      </c>
      <c r="G123" s="33">
        <f>SUM(F113:F123)</f>
        <v>2760.2749999999996</v>
      </c>
      <c r="H123" s="34"/>
    </row>
    <row r="124" spans="1:8" ht="15" customHeight="1">
      <c r="A124" s="5" t="s">
        <v>116</v>
      </c>
      <c r="B124" s="24" t="s">
        <v>49</v>
      </c>
      <c r="C124" s="25">
        <v>42</v>
      </c>
      <c r="D124" s="6">
        <v>3</v>
      </c>
      <c r="E124" s="6">
        <f>D124</f>
        <v>3</v>
      </c>
      <c r="F124" s="26">
        <f>C124*1.15+E124</f>
        <v>51.3</v>
      </c>
      <c r="G124" s="6"/>
      <c r="H124" s="7"/>
    </row>
    <row r="125" spans="1:8" ht="15" customHeight="1">
      <c r="A125" s="8" t="s">
        <v>116</v>
      </c>
      <c r="B125" s="2" t="s">
        <v>53</v>
      </c>
      <c r="C125" s="3">
        <v>60</v>
      </c>
      <c r="D125" s="1">
        <v>3</v>
      </c>
      <c r="E125" s="1">
        <f>D125</f>
        <v>3</v>
      </c>
      <c r="F125" s="4">
        <f>C125*1.15+E125</f>
        <v>72</v>
      </c>
      <c r="G125" s="1"/>
      <c r="H125" s="9"/>
    </row>
    <row r="126" spans="1:8" ht="15" customHeight="1">
      <c r="A126" s="8" t="s">
        <v>116</v>
      </c>
      <c r="B126" s="2" t="s">
        <v>5</v>
      </c>
      <c r="C126" s="3">
        <v>115</v>
      </c>
      <c r="D126" s="1">
        <v>1</v>
      </c>
      <c r="E126" s="1">
        <f>D126</f>
        <v>1</v>
      </c>
      <c r="F126" s="4">
        <f>C126*1.15+E126</f>
        <v>133.25</v>
      </c>
      <c r="G126" s="1"/>
      <c r="H126" s="9"/>
    </row>
    <row r="127" spans="1:8" ht="15" customHeight="1">
      <c r="A127" s="8" t="s">
        <v>116</v>
      </c>
      <c r="B127" s="2" t="s">
        <v>7</v>
      </c>
      <c r="C127" s="3">
        <v>115</v>
      </c>
      <c r="D127" s="1">
        <v>1</v>
      </c>
      <c r="E127" s="1">
        <f>D127</f>
        <v>1</v>
      </c>
      <c r="F127" s="4">
        <f>C127*1.15+E127</f>
        <v>133.25</v>
      </c>
      <c r="G127" s="1"/>
      <c r="H127" s="9"/>
    </row>
    <row r="128" spans="1:8" ht="15" customHeight="1">
      <c r="A128" s="8" t="s">
        <v>116</v>
      </c>
      <c r="B128" s="2" t="s">
        <v>8</v>
      </c>
      <c r="C128" s="3">
        <v>115</v>
      </c>
      <c r="D128" s="1">
        <v>1</v>
      </c>
      <c r="E128" s="1">
        <f>D128</f>
        <v>1</v>
      </c>
      <c r="F128" s="4">
        <f>C128*1.15+E128</f>
        <v>133.25</v>
      </c>
      <c r="G128" s="1"/>
      <c r="H128" s="9"/>
    </row>
    <row r="129" spans="1:8" ht="15" customHeight="1">
      <c r="A129" s="8" t="s">
        <v>116</v>
      </c>
      <c r="B129" s="2" t="s">
        <v>30</v>
      </c>
      <c r="C129" s="3">
        <v>115</v>
      </c>
      <c r="D129" s="1">
        <v>1</v>
      </c>
      <c r="E129" s="1">
        <f>D129</f>
        <v>1</v>
      </c>
      <c r="F129" s="4">
        <f>C129*1.15+E129</f>
        <v>133.25</v>
      </c>
      <c r="G129" s="1"/>
      <c r="H129" s="9"/>
    </row>
    <row r="130" spans="1:8" ht="15" customHeight="1">
      <c r="A130" s="8" t="s">
        <v>116</v>
      </c>
      <c r="B130" s="2" t="s">
        <v>20</v>
      </c>
      <c r="C130" s="3">
        <v>115</v>
      </c>
      <c r="D130" s="1">
        <v>1</v>
      </c>
      <c r="E130" s="1">
        <f>D130</f>
        <v>1</v>
      </c>
      <c r="F130" s="4">
        <f>C130*1.15+E130</f>
        <v>133.25</v>
      </c>
      <c r="G130" s="1"/>
      <c r="H130" s="9"/>
    </row>
    <row r="131" spans="1:8" ht="15" customHeight="1">
      <c r="A131" s="8" t="s">
        <v>116</v>
      </c>
      <c r="B131" s="2" t="s">
        <v>0</v>
      </c>
      <c r="C131" s="3">
        <v>9.5</v>
      </c>
      <c r="D131" s="1">
        <v>0.5</v>
      </c>
      <c r="E131" s="1">
        <f>D131</f>
        <v>0.5</v>
      </c>
      <c r="F131" s="4">
        <f>C131*1.15+E131</f>
        <v>11.424999999999999</v>
      </c>
      <c r="G131" s="1"/>
      <c r="H131" s="9"/>
    </row>
    <row r="132" spans="1:8" ht="15" customHeight="1">
      <c r="A132" s="8" t="s">
        <v>116</v>
      </c>
      <c r="B132" s="2" t="s">
        <v>97</v>
      </c>
      <c r="C132" s="3">
        <v>970</v>
      </c>
      <c r="D132" s="1">
        <v>20</v>
      </c>
      <c r="E132" s="1">
        <f>D132</f>
        <v>20</v>
      </c>
      <c r="F132" s="4">
        <f>C132*1.15+E132</f>
        <v>1135.5</v>
      </c>
      <c r="G132" s="1"/>
      <c r="H132" s="9"/>
    </row>
    <row r="133" spans="1:8" ht="15" customHeight="1">
      <c r="A133" s="8" t="s">
        <v>116</v>
      </c>
      <c r="B133" s="2" t="s">
        <v>72</v>
      </c>
      <c r="C133" s="3">
        <v>37</v>
      </c>
      <c r="D133" s="1">
        <v>0.2</v>
      </c>
      <c r="E133" s="1">
        <f>D133</f>
        <v>0.2</v>
      </c>
      <c r="F133" s="4">
        <f>C133*1.15+E133</f>
        <v>42.75</v>
      </c>
      <c r="G133" s="1"/>
      <c r="H133" s="9"/>
    </row>
    <row r="134" spans="1:8" ht="15" customHeight="1" thickBot="1">
      <c r="A134" s="11" t="s">
        <v>116</v>
      </c>
      <c r="B134" s="27" t="s">
        <v>73</v>
      </c>
      <c r="C134" s="28">
        <v>40</v>
      </c>
      <c r="D134" s="12">
        <v>1</v>
      </c>
      <c r="E134" s="12">
        <f>D134</f>
        <v>1</v>
      </c>
      <c r="F134" s="13">
        <f>C134*1.15+E134</f>
        <v>47</v>
      </c>
      <c r="G134" s="13">
        <f>SUM(F124:F134)</f>
        <v>2026.225</v>
      </c>
      <c r="H134" s="14"/>
    </row>
    <row r="135" spans="1:8" ht="15" customHeight="1">
      <c r="A135" s="18" t="s">
        <v>123</v>
      </c>
      <c r="B135" s="19" t="s">
        <v>34</v>
      </c>
      <c r="C135" s="20">
        <v>115</v>
      </c>
      <c r="D135" s="21">
        <v>1</v>
      </c>
      <c r="E135" s="21">
        <f>D135</f>
        <v>1</v>
      </c>
      <c r="F135" s="22">
        <f>C135*1.15+E135</f>
        <v>133.25</v>
      </c>
      <c r="G135" s="21"/>
      <c r="H135" s="23"/>
    </row>
    <row r="136" spans="1:8" ht="15" customHeight="1">
      <c r="A136" s="8" t="s">
        <v>123</v>
      </c>
      <c r="B136" s="2" t="s">
        <v>38</v>
      </c>
      <c r="C136" s="3">
        <v>115</v>
      </c>
      <c r="D136" s="1">
        <v>1</v>
      </c>
      <c r="E136" s="1">
        <f>D136</f>
        <v>1</v>
      </c>
      <c r="F136" s="4">
        <f>C136*1.15+E136</f>
        <v>133.25</v>
      </c>
      <c r="G136" s="1"/>
      <c r="H136" s="9"/>
    </row>
    <row r="137" spans="1:8" ht="15" customHeight="1">
      <c r="A137" s="8" t="s">
        <v>123</v>
      </c>
      <c r="B137" s="2" t="s">
        <v>22</v>
      </c>
      <c r="C137" s="3">
        <v>115</v>
      </c>
      <c r="D137" s="1">
        <v>1</v>
      </c>
      <c r="E137" s="1">
        <f>D137</f>
        <v>1</v>
      </c>
      <c r="F137" s="4">
        <f>C137*1.15+E137</f>
        <v>133.25</v>
      </c>
      <c r="G137" s="1"/>
      <c r="H137" s="9"/>
    </row>
    <row r="138" spans="1:8" ht="15" customHeight="1" thickBot="1">
      <c r="A138" s="29" t="s">
        <v>123</v>
      </c>
      <c r="B138" s="30" t="s">
        <v>76</v>
      </c>
      <c r="C138" s="31">
        <v>51.4</v>
      </c>
      <c r="D138" s="32">
        <v>1</v>
      </c>
      <c r="E138" s="32">
        <f>D138</f>
        <v>1</v>
      </c>
      <c r="F138" s="33">
        <f>C138*1.15+E138</f>
        <v>60.10999999999999</v>
      </c>
      <c r="G138" s="33">
        <f>SUM(F135:F138)</f>
        <v>459.86</v>
      </c>
      <c r="H138" s="34"/>
    </row>
    <row r="139" spans="1:8" ht="15" customHeight="1">
      <c r="A139" s="5" t="s">
        <v>121</v>
      </c>
      <c r="B139" s="24" t="s">
        <v>9</v>
      </c>
      <c r="C139" s="25">
        <v>115</v>
      </c>
      <c r="D139" s="6">
        <v>1</v>
      </c>
      <c r="E139" s="6">
        <f>D139</f>
        <v>1</v>
      </c>
      <c r="F139" s="26">
        <f>C139*1.15+E139</f>
        <v>133.25</v>
      </c>
      <c r="G139" s="6"/>
      <c r="H139" s="7"/>
    </row>
    <row r="140" spans="1:8" ht="15" customHeight="1">
      <c r="A140" s="8" t="s">
        <v>121</v>
      </c>
      <c r="B140" s="2" t="s">
        <v>62</v>
      </c>
      <c r="C140" s="3">
        <v>10.5</v>
      </c>
      <c r="D140" s="1">
        <v>0.5</v>
      </c>
      <c r="E140" s="1">
        <f>D140</f>
        <v>0.5</v>
      </c>
      <c r="F140" s="4">
        <f>C140*1.15+E140</f>
        <v>12.575</v>
      </c>
      <c r="G140" s="1"/>
      <c r="H140" s="9"/>
    </row>
    <row r="141" spans="1:8" ht="15" customHeight="1" thickBot="1">
      <c r="A141" s="11" t="s">
        <v>121</v>
      </c>
      <c r="B141" s="27" t="s">
        <v>55</v>
      </c>
      <c r="C141" s="28">
        <v>800</v>
      </c>
      <c r="D141" s="12">
        <v>20</v>
      </c>
      <c r="E141" s="12">
        <f>D141</f>
        <v>20</v>
      </c>
      <c r="F141" s="13">
        <f>C141*1.15+E141</f>
        <v>939.9999999999999</v>
      </c>
      <c r="G141" s="13">
        <f>SUM(F139:F141)</f>
        <v>1085.8249999999998</v>
      </c>
      <c r="H141" s="14"/>
    </row>
    <row r="142" spans="1:8" ht="15" customHeight="1">
      <c r="A142" s="18" t="s">
        <v>111</v>
      </c>
      <c r="B142" s="19" t="s">
        <v>48</v>
      </c>
      <c r="C142" s="20">
        <v>43</v>
      </c>
      <c r="D142" s="21">
        <v>3</v>
      </c>
      <c r="E142" s="21">
        <f>D142</f>
        <v>3</v>
      </c>
      <c r="F142" s="22">
        <f>C142*1.15+E142</f>
        <v>52.449999999999996</v>
      </c>
      <c r="G142" s="21"/>
      <c r="H142" s="23"/>
    </row>
    <row r="143" spans="1:8" ht="15" customHeight="1">
      <c r="A143" s="8" t="s">
        <v>111</v>
      </c>
      <c r="B143" s="2" t="s">
        <v>26</v>
      </c>
      <c r="C143" s="3">
        <v>115</v>
      </c>
      <c r="D143" s="1">
        <v>1</v>
      </c>
      <c r="E143" s="1">
        <f>D143</f>
        <v>1</v>
      </c>
      <c r="F143" s="4">
        <f>C143*1.15+E143</f>
        <v>133.25</v>
      </c>
      <c r="G143" s="1"/>
      <c r="H143" s="9"/>
    </row>
    <row r="144" spans="1:8" ht="15" customHeight="1">
      <c r="A144" s="8" t="s">
        <v>111</v>
      </c>
      <c r="B144" s="2" t="s">
        <v>27</v>
      </c>
      <c r="C144" s="3">
        <v>115</v>
      </c>
      <c r="D144" s="1">
        <v>1</v>
      </c>
      <c r="E144" s="1">
        <f>D144</f>
        <v>1</v>
      </c>
      <c r="F144" s="4">
        <f>C144*1.15+E144</f>
        <v>133.25</v>
      </c>
      <c r="G144" s="1"/>
      <c r="H144" s="9"/>
    </row>
    <row r="145" spans="1:8" ht="15" customHeight="1">
      <c r="A145" s="8" t="s">
        <v>111</v>
      </c>
      <c r="B145" s="2" t="s">
        <v>28</v>
      </c>
      <c r="C145" s="3">
        <v>115</v>
      </c>
      <c r="D145" s="1">
        <v>1</v>
      </c>
      <c r="E145" s="1">
        <f>D145</f>
        <v>1</v>
      </c>
      <c r="F145" s="4">
        <f>C145*1.15+E145</f>
        <v>133.25</v>
      </c>
      <c r="G145" s="1"/>
      <c r="H145" s="9"/>
    </row>
    <row r="146" spans="1:8" ht="15" customHeight="1">
      <c r="A146" s="8" t="s">
        <v>111</v>
      </c>
      <c r="B146" s="2" t="s">
        <v>0</v>
      </c>
      <c r="C146" s="3">
        <v>9.5</v>
      </c>
      <c r="D146" s="1">
        <v>0.5</v>
      </c>
      <c r="E146" s="1">
        <f>D146</f>
        <v>0.5</v>
      </c>
      <c r="F146" s="4">
        <f>C146*1.15+E146</f>
        <v>11.424999999999999</v>
      </c>
      <c r="G146" s="1"/>
      <c r="H146" s="9"/>
    </row>
    <row r="147" spans="1:8" ht="15" customHeight="1" thickBot="1">
      <c r="A147" s="29" t="s">
        <v>111</v>
      </c>
      <c r="B147" s="30" t="s">
        <v>0</v>
      </c>
      <c r="C147" s="31">
        <v>9.5</v>
      </c>
      <c r="D147" s="32">
        <v>0.5</v>
      </c>
      <c r="E147" s="32">
        <f>D147</f>
        <v>0.5</v>
      </c>
      <c r="F147" s="33">
        <f>C147*1.15+E147</f>
        <v>11.424999999999999</v>
      </c>
      <c r="G147" s="33">
        <f>SUM(F142:F147)</f>
        <v>475.05</v>
      </c>
      <c r="H147" s="34"/>
    </row>
    <row r="148" spans="1:8" ht="15" customHeight="1" thickBot="1">
      <c r="A148" s="36" t="s">
        <v>107</v>
      </c>
      <c r="B148" s="37" t="s">
        <v>12</v>
      </c>
      <c r="C148" s="38">
        <v>115</v>
      </c>
      <c r="D148" s="39">
        <v>1</v>
      </c>
      <c r="E148" s="39">
        <f>D148</f>
        <v>1</v>
      </c>
      <c r="F148" s="40">
        <f>C148*1.15+E148</f>
        <v>133.25</v>
      </c>
      <c r="G148" s="40">
        <f>F148</f>
        <v>133.25</v>
      </c>
      <c r="H148" s="41"/>
    </row>
    <row r="149" spans="1:8" ht="15" customHeight="1">
      <c r="A149" s="18" t="s">
        <v>112</v>
      </c>
      <c r="B149" s="19" t="s">
        <v>4</v>
      </c>
      <c r="C149" s="20">
        <v>70</v>
      </c>
      <c r="D149" s="21">
        <v>1</v>
      </c>
      <c r="E149" s="21">
        <f>D149</f>
        <v>1</v>
      </c>
      <c r="F149" s="22">
        <f>C149*1.15+E149</f>
        <v>81.5</v>
      </c>
      <c r="G149" s="21"/>
      <c r="H149" s="23"/>
    </row>
    <row r="150" spans="1:8" ht="15" customHeight="1">
      <c r="A150" s="8" t="s">
        <v>112</v>
      </c>
      <c r="B150" s="2" t="s">
        <v>56</v>
      </c>
      <c r="C150" s="3">
        <v>115</v>
      </c>
      <c r="D150" s="1">
        <v>1</v>
      </c>
      <c r="E150" s="1">
        <f>D150</f>
        <v>1</v>
      </c>
      <c r="F150" s="4">
        <f>C150*1.15+E150</f>
        <v>133.25</v>
      </c>
      <c r="G150" s="1"/>
      <c r="H150" s="9"/>
    </row>
    <row r="151" spans="1:8" ht="15" customHeight="1">
      <c r="A151" s="8" t="s">
        <v>112</v>
      </c>
      <c r="B151" s="2" t="s">
        <v>57</v>
      </c>
      <c r="C151" s="3">
        <v>115</v>
      </c>
      <c r="D151" s="1">
        <v>1</v>
      </c>
      <c r="E151" s="1">
        <f>D151</f>
        <v>1</v>
      </c>
      <c r="F151" s="4">
        <f>C151*1.15+E151</f>
        <v>133.25</v>
      </c>
      <c r="G151" s="1"/>
      <c r="H151" s="9"/>
    </row>
    <row r="152" spans="1:8" ht="15" customHeight="1">
      <c r="A152" s="8" t="s">
        <v>112</v>
      </c>
      <c r="B152" s="2" t="s">
        <v>58</v>
      </c>
      <c r="C152" s="3">
        <v>115</v>
      </c>
      <c r="D152" s="1">
        <v>1</v>
      </c>
      <c r="E152" s="1">
        <f>D152</f>
        <v>1</v>
      </c>
      <c r="F152" s="4">
        <f>C152*1.15+E152</f>
        <v>133.25</v>
      </c>
      <c r="G152" s="1"/>
      <c r="H152" s="9"/>
    </row>
    <row r="153" spans="1:8" ht="15" customHeight="1">
      <c r="A153" s="8" t="s">
        <v>112</v>
      </c>
      <c r="B153" s="2" t="s">
        <v>59</v>
      </c>
      <c r="C153" s="3">
        <v>115</v>
      </c>
      <c r="D153" s="1">
        <v>1</v>
      </c>
      <c r="E153" s="1">
        <f>D153</f>
        <v>1</v>
      </c>
      <c r="F153" s="4">
        <f>C153*1.15+E153</f>
        <v>133.25</v>
      </c>
      <c r="G153" s="1"/>
      <c r="H153" s="9"/>
    </row>
    <row r="154" spans="1:8" ht="15" customHeight="1">
      <c r="A154" s="8" t="s">
        <v>112</v>
      </c>
      <c r="B154" s="2" t="s">
        <v>60</v>
      </c>
      <c r="C154" s="3">
        <v>115</v>
      </c>
      <c r="D154" s="1">
        <v>1</v>
      </c>
      <c r="E154" s="1">
        <f>D154</f>
        <v>1</v>
      </c>
      <c r="F154" s="4">
        <f>C154*1.15+E154</f>
        <v>133.25</v>
      </c>
      <c r="G154" s="1"/>
      <c r="H154" s="9"/>
    </row>
    <row r="155" spans="1:8" ht="15" customHeight="1">
      <c r="A155" s="8" t="s">
        <v>112</v>
      </c>
      <c r="B155" s="2" t="s">
        <v>61</v>
      </c>
      <c r="C155" s="3">
        <v>115</v>
      </c>
      <c r="D155" s="1">
        <v>1</v>
      </c>
      <c r="E155" s="1">
        <f>D155</f>
        <v>1</v>
      </c>
      <c r="F155" s="4">
        <f>C155*1.15+E155</f>
        <v>133.25</v>
      </c>
      <c r="G155" s="1"/>
      <c r="H155" s="9"/>
    </row>
    <row r="156" spans="1:8" ht="15" customHeight="1">
      <c r="A156" s="8" t="s">
        <v>112</v>
      </c>
      <c r="B156" s="2" t="s">
        <v>79</v>
      </c>
      <c r="C156" s="3">
        <v>42</v>
      </c>
      <c r="D156" s="1">
        <v>0.5</v>
      </c>
      <c r="E156" s="1">
        <f>D156</f>
        <v>0.5</v>
      </c>
      <c r="F156" s="4">
        <f>C156*1.15+E156</f>
        <v>48.8</v>
      </c>
      <c r="G156" s="1"/>
      <c r="H156" s="9"/>
    </row>
    <row r="157" spans="1:8" ht="15" customHeight="1">
      <c r="A157" s="8" t="s">
        <v>112</v>
      </c>
      <c r="B157" s="2" t="s">
        <v>80</v>
      </c>
      <c r="C157" s="3">
        <v>42</v>
      </c>
      <c r="D157" s="1">
        <v>0.5</v>
      </c>
      <c r="E157" s="1">
        <f>D157</f>
        <v>0.5</v>
      </c>
      <c r="F157" s="4">
        <f>C157*1.15+E157</f>
        <v>48.8</v>
      </c>
      <c r="G157" s="1"/>
      <c r="H157" s="9"/>
    </row>
    <row r="158" spans="1:8" ht="15" customHeight="1">
      <c r="A158" s="8" t="s">
        <v>112</v>
      </c>
      <c r="B158" s="2" t="s">
        <v>81</v>
      </c>
      <c r="C158" s="3">
        <v>42</v>
      </c>
      <c r="D158" s="1">
        <v>0.5</v>
      </c>
      <c r="E158" s="1">
        <f>D158</f>
        <v>0.5</v>
      </c>
      <c r="F158" s="4">
        <f>C158*1.15+E158</f>
        <v>48.8</v>
      </c>
      <c r="G158" s="1"/>
      <c r="H158" s="9"/>
    </row>
    <row r="159" spans="1:8" ht="15" customHeight="1" thickBot="1">
      <c r="A159" s="10" t="s">
        <v>112</v>
      </c>
      <c r="B159" s="30" t="s">
        <v>69</v>
      </c>
      <c r="C159" s="31">
        <v>125</v>
      </c>
      <c r="D159" s="32">
        <v>0.5</v>
      </c>
      <c r="E159" s="32">
        <f>D159</f>
        <v>0.5</v>
      </c>
      <c r="F159" s="33">
        <f>C159*1.15+E159</f>
        <v>144.25</v>
      </c>
      <c r="G159" s="33">
        <f>SUM(F149:F159)</f>
        <v>1171.6499999999999</v>
      </c>
      <c r="H159" s="34"/>
    </row>
    <row r="160" spans="1:8" ht="15" customHeight="1">
      <c r="A160" s="5" t="s">
        <v>114</v>
      </c>
      <c r="B160" s="24" t="s">
        <v>53</v>
      </c>
      <c r="C160" s="25">
        <v>60</v>
      </c>
      <c r="D160" s="6">
        <v>3</v>
      </c>
      <c r="E160" s="6">
        <f>D160</f>
        <v>3</v>
      </c>
      <c r="F160" s="26">
        <f>C160*1.15+E160</f>
        <v>72</v>
      </c>
      <c r="G160" s="6"/>
      <c r="H160" s="7"/>
    </row>
    <row r="161" spans="1:8" ht="15" customHeight="1">
      <c r="A161" s="8" t="s">
        <v>114</v>
      </c>
      <c r="B161" s="2" t="s">
        <v>29</v>
      </c>
      <c r="C161" s="3">
        <v>115</v>
      </c>
      <c r="D161" s="1">
        <v>1</v>
      </c>
      <c r="E161" s="1">
        <f>D161</f>
        <v>1</v>
      </c>
      <c r="F161" s="4">
        <f>C161*1.15+E161</f>
        <v>133.25</v>
      </c>
      <c r="G161" s="1"/>
      <c r="H161" s="9"/>
    </row>
    <row r="162" spans="1:8" ht="15" customHeight="1">
      <c r="A162" s="8" t="s">
        <v>114</v>
      </c>
      <c r="B162" s="2" t="s">
        <v>66</v>
      </c>
      <c r="C162" s="3">
        <v>14</v>
      </c>
      <c r="D162" s="1">
        <v>0.2</v>
      </c>
      <c r="E162" s="1">
        <f>D162</f>
        <v>0.2</v>
      </c>
      <c r="F162" s="4">
        <f>C162*1.15+E162</f>
        <v>16.299999999999997</v>
      </c>
      <c r="G162" s="1"/>
      <c r="H162" s="9"/>
    </row>
    <row r="163" spans="1:8" ht="15" customHeight="1">
      <c r="A163" s="8" t="s">
        <v>114</v>
      </c>
      <c r="B163" s="2" t="s">
        <v>66</v>
      </c>
      <c r="C163" s="3">
        <v>14</v>
      </c>
      <c r="D163" s="1">
        <v>0.2</v>
      </c>
      <c r="E163" s="1">
        <f>D163</f>
        <v>0.2</v>
      </c>
      <c r="F163" s="4">
        <f>C163*1.15+E163</f>
        <v>16.299999999999997</v>
      </c>
      <c r="G163" s="1"/>
      <c r="H163" s="9"/>
    </row>
    <row r="164" spans="1:8" ht="15" customHeight="1">
      <c r="A164" s="8" t="s">
        <v>114</v>
      </c>
      <c r="B164" s="2" t="s">
        <v>67</v>
      </c>
      <c r="C164" s="3">
        <v>13</v>
      </c>
      <c r="D164" s="1">
        <v>0.2</v>
      </c>
      <c r="E164" s="1">
        <f>D164</f>
        <v>0.2</v>
      </c>
      <c r="F164" s="4">
        <f>C164*1.15+E164</f>
        <v>15.149999999999999</v>
      </c>
      <c r="G164" s="1"/>
      <c r="H164" s="9"/>
    </row>
    <row r="165" spans="1:8" ht="15" customHeight="1">
      <c r="A165" s="8" t="s">
        <v>114</v>
      </c>
      <c r="B165" s="2" t="s">
        <v>67</v>
      </c>
      <c r="C165" s="3">
        <v>13</v>
      </c>
      <c r="D165" s="1">
        <v>0.2</v>
      </c>
      <c r="E165" s="1">
        <f>D165</f>
        <v>0.2</v>
      </c>
      <c r="F165" s="4">
        <f>C165*1.15+E165</f>
        <v>15.149999999999999</v>
      </c>
      <c r="G165" s="1"/>
      <c r="H165" s="9"/>
    </row>
    <row r="166" spans="1:8" ht="15" customHeight="1">
      <c r="A166" s="8" t="s">
        <v>114</v>
      </c>
      <c r="B166" s="2" t="s">
        <v>67</v>
      </c>
      <c r="C166" s="3">
        <v>13</v>
      </c>
      <c r="D166" s="1">
        <v>0.2</v>
      </c>
      <c r="E166" s="1">
        <f>D166</f>
        <v>0.2</v>
      </c>
      <c r="F166" s="4">
        <f>C166*1.15+E166</f>
        <v>15.149999999999999</v>
      </c>
      <c r="G166" s="1"/>
      <c r="H166" s="9"/>
    </row>
    <row r="167" spans="1:8" ht="15" customHeight="1">
      <c r="A167" s="8" t="s">
        <v>114</v>
      </c>
      <c r="B167" s="2" t="s">
        <v>94</v>
      </c>
      <c r="C167" s="3">
        <v>8</v>
      </c>
      <c r="D167" s="1">
        <v>0.2</v>
      </c>
      <c r="E167" s="1">
        <f>D167</f>
        <v>0.2</v>
      </c>
      <c r="F167" s="4">
        <f>C167*1.15+E167</f>
        <v>9.399999999999999</v>
      </c>
      <c r="G167" s="1"/>
      <c r="H167" s="9"/>
    </row>
    <row r="168" spans="1:8" ht="15" customHeight="1" thickBot="1">
      <c r="A168" s="11" t="s">
        <v>114</v>
      </c>
      <c r="B168" s="27" t="s">
        <v>94</v>
      </c>
      <c r="C168" s="28">
        <v>8</v>
      </c>
      <c r="D168" s="12">
        <v>0.2</v>
      </c>
      <c r="E168" s="12">
        <f>D168</f>
        <v>0.2</v>
      </c>
      <c r="F168" s="13">
        <f>C168*1.15+E168</f>
        <v>9.399999999999999</v>
      </c>
      <c r="G168" s="13">
        <f>SUM(F160:F168)</f>
        <v>302.09999999999997</v>
      </c>
      <c r="H168" s="14"/>
    </row>
    <row r="169" spans="1:8" ht="15.75" thickBot="1">
      <c r="A169" s="42"/>
      <c r="B169" s="43"/>
      <c r="C169" s="44">
        <f>SUM(C3:C168)</f>
        <v>17434</v>
      </c>
      <c r="D169" s="44">
        <f>SUM(D3:D168)</f>
        <v>316.5999999999999</v>
      </c>
      <c r="E169" s="44">
        <f>SUM(E3:E168)</f>
        <v>316.5999999999999</v>
      </c>
      <c r="F169" s="45">
        <f>SUM(F3:F168)</f>
        <v>20365.700000000004</v>
      </c>
      <c r="G169" s="44">
        <f>SUM(G3:G168)</f>
        <v>20365.699999999997</v>
      </c>
      <c r="H169" s="46"/>
    </row>
  </sheetData>
  <sheetProtection/>
  <autoFilter ref="A2:H169">
    <sortState ref="A3:H169">
      <sortCondition sortBy="value" ref="A3:A16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2014-09-19T15:56:42Z</dcterms:modified>
  <cp:category/>
  <cp:version/>
  <cp:contentType/>
  <cp:contentStatus/>
</cp:coreProperties>
</file>