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'Лист1'!$A$3:$G$133</definedName>
  </definedNames>
  <calcPr fullCalcOnLoad="1" refMode="R1C1"/>
</workbook>
</file>

<file path=xl/sharedStrings.xml><?xml version="1.0" encoding="utf-8"?>
<sst xmlns="http://schemas.openxmlformats.org/spreadsheetml/2006/main" count="286" uniqueCount="50">
  <si>
    <t>НИК</t>
  </si>
  <si>
    <t>Наименование</t>
  </si>
  <si>
    <t>Цена</t>
  </si>
  <si>
    <t>я</t>
  </si>
  <si>
    <r>
      <t>Ne Podarok</t>
    </r>
    <r>
      <rPr>
        <sz val="8"/>
        <color indexed="8"/>
        <rFont val="Verdana"/>
        <family val="2"/>
      </rPr>
      <t> </t>
    </r>
  </si>
  <si>
    <r>
      <t>*NaТаша*</t>
    </r>
    <r>
      <rPr>
        <sz val="8"/>
        <color indexed="8"/>
        <rFont val="Verdana"/>
        <family val="2"/>
      </rPr>
      <t> </t>
    </r>
  </si>
  <si>
    <r>
      <t>лёлик-болик</t>
    </r>
    <r>
      <rPr>
        <sz val="8"/>
        <color indexed="8"/>
        <rFont val="Verdana"/>
        <family val="2"/>
      </rPr>
      <t> </t>
    </r>
  </si>
  <si>
    <r>
      <t>lilu13</t>
    </r>
    <r>
      <rPr>
        <sz val="8"/>
        <color indexed="8"/>
        <rFont val="Verdana"/>
        <family val="2"/>
      </rPr>
      <t> </t>
    </r>
  </si>
  <si>
    <r>
      <t>nina03061977</t>
    </r>
    <r>
      <rPr>
        <sz val="8"/>
        <color indexed="8"/>
        <rFont val="Verdana"/>
        <family val="2"/>
      </rPr>
      <t> </t>
    </r>
  </si>
  <si>
    <r>
      <t>Ветлана</t>
    </r>
    <r>
      <rPr>
        <sz val="8"/>
        <color indexed="8"/>
        <rFont val="Verdana"/>
        <family val="2"/>
      </rPr>
      <t> </t>
    </r>
  </si>
  <si>
    <r>
      <t>Дольче вита</t>
    </r>
    <r>
      <rPr>
        <sz val="8"/>
        <color indexed="8"/>
        <rFont val="Verdana"/>
        <family val="2"/>
      </rPr>
      <t> </t>
    </r>
  </si>
  <si>
    <r>
      <t>звездочка123</t>
    </r>
    <r>
      <rPr>
        <sz val="8"/>
        <color indexed="8"/>
        <rFont val="Verdana"/>
        <family val="2"/>
      </rPr>
      <t> </t>
    </r>
  </si>
  <si>
    <r>
      <t>Абсент</t>
    </r>
    <r>
      <rPr>
        <sz val="8"/>
        <color indexed="8"/>
        <rFont val="Verdana"/>
        <family val="2"/>
      </rPr>
      <t> </t>
    </r>
  </si>
  <si>
    <r>
      <t>В@трушка</t>
    </r>
    <r>
      <rPr>
        <sz val="8"/>
        <color indexed="8"/>
        <rFont val="Verdana"/>
        <family val="2"/>
      </rPr>
      <t> </t>
    </r>
  </si>
  <si>
    <r>
      <t>X@XX</t>
    </r>
    <r>
      <rPr>
        <sz val="8"/>
        <color indexed="8"/>
        <rFont val="Verdana"/>
        <family val="2"/>
      </rPr>
      <t> </t>
    </r>
  </si>
  <si>
    <r>
      <t>OLGA1983</t>
    </r>
    <r>
      <rPr>
        <sz val="8"/>
        <color indexed="8"/>
        <rFont val="Verdana"/>
        <family val="2"/>
      </rPr>
      <t> </t>
    </r>
  </si>
  <si>
    <r>
      <t>Нат-ник</t>
    </r>
    <r>
      <rPr>
        <sz val="8"/>
        <color indexed="8"/>
        <rFont val="Verdana"/>
        <family val="2"/>
      </rPr>
      <t> </t>
    </r>
  </si>
  <si>
    <r>
      <t>Ленука</t>
    </r>
    <r>
      <rPr>
        <sz val="8"/>
        <color indexed="8"/>
        <rFont val="Verdana"/>
        <family val="2"/>
      </rPr>
      <t> </t>
    </r>
  </si>
  <si>
    <r>
      <t>Трикси</t>
    </r>
    <r>
      <rPr>
        <sz val="8"/>
        <color indexed="8"/>
        <rFont val="Verdana"/>
        <family val="2"/>
      </rPr>
      <t> </t>
    </r>
  </si>
  <si>
    <r>
      <t>galina ghiteneva</t>
    </r>
    <r>
      <rPr>
        <sz val="8"/>
        <color indexed="8"/>
        <rFont val="Verdana"/>
        <family val="2"/>
      </rPr>
      <t> </t>
    </r>
  </si>
  <si>
    <r>
      <t>танира</t>
    </r>
    <r>
      <rPr>
        <sz val="8"/>
        <color indexed="8"/>
        <rFont val="Verdana"/>
        <family val="2"/>
      </rPr>
      <t> </t>
    </r>
  </si>
  <si>
    <t>Слайдер-дизайн</t>
  </si>
  <si>
    <t>Белый слайдер дизайн</t>
  </si>
  <si>
    <t>Фотодизайн</t>
  </si>
  <si>
    <t>Бренды 37</t>
  </si>
  <si>
    <t>234 Б</t>
  </si>
  <si>
    <t>194 Б</t>
  </si>
  <si>
    <t>Фольгир.слайдер-дизайн</t>
  </si>
  <si>
    <t>Мишки Тедди 62</t>
  </si>
  <si>
    <t>Узоры 34</t>
  </si>
  <si>
    <t>Френч 68</t>
  </si>
  <si>
    <t>Цветы 113</t>
  </si>
  <si>
    <t>Цветы 339</t>
  </si>
  <si>
    <t>Шкуры животных 6</t>
  </si>
  <si>
    <t>Шкуры животных 9</t>
  </si>
  <si>
    <t>Остальное 45</t>
  </si>
  <si>
    <t>Кружева 8</t>
  </si>
  <si>
    <t>Арт</t>
  </si>
  <si>
    <t>Со скидкой</t>
  </si>
  <si>
    <t xml:space="preserve"> С орг1%</t>
  </si>
  <si>
    <t>К оплате:</t>
  </si>
  <si>
    <t>Клей для фольги</t>
  </si>
  <si>
    <t>Фольга</t>
  </si>
  <si>
    <t>С7</t>
  </si>
  <si>
    <t>Шкуры животных 29</t>
  </si>
  <si>
    <t>Мультяшки 143</t>
  </si>
  <si>
    <t>А47</t>
  </si>
  <si>
    <t>В77</t>
  </si>
  <si>
    <t>595 Б</t>
  </si>
  <si>
    <t>Цветы 281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</si>
</sst>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168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0" fillId="0" borderId="14" xfId="0" applyBorder="1" applyAlignment="1">
      <alignment/>
    </xf>
    <xf numFmtId="0" fontId="44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43" fillId="0" borderId="18" xfId="0" applyFont="1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42" fillId="0" borderId="21" xfId="0" applyFont="1" applyBorder="1" applyAlignment="1">
      <alignment/>
    </xf>
    <xf numFmtId="168" fontId="4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43" fillId="0" borderId="23" xfId="0" applyFont="1" applyBorder="1" applyAlignment="1">
      <alignment/>
    </xf>
    <xf numFmtId="0" fontId="42" fillId="0" borderId="11" xfId="0" applyFont="1" applyBorder="1" applyAlignment="1">
      <alignment/>
    </xf>
    <xf numFmtId="168" fontId="42" fillId="0" borderId="11" xfId="0" applyNumberFormat="1" applyFont="1" applyBorder="1" applyAlignment="1">
      <alignment/>
    </xf>
    <xf numFmtId="0" fontId="43" fillId="0" borderId="24" xfId="0" applyFont="1" applyBorder="1" applyAlignment="1">
      <alignment/>
    </xf>
    <xf numFmtId="0" fontId="42" fillId="0" borderId="15" xfId="0" applyFont="1" applyBorder="1" applyAlignment="1">
      <alignment/>
    </xf>
    <xf numFmtId="168" fontId="42" fillId="0" borderId="15" xfId="0" applyNumberFormat="1" applyFont="1" applyBorder="1" applyAlignment="1">
      <alignment/>
    </xf>
    <xf numFmtId="0" fontId="43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168" fontId="42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26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3"/>
  <sheetViews>
    <sheetView tabSelected="1" zoomScalePageLayoutView="0" workbookViewId="0" topLeftCell="A109">
      <selection activeCell="C122" sqref="C122"/>
    </sheetView>
  </sheetViews>
  <sheetFormatPr defaultColWidth="9.140625" defaultRowHeight="15"/>
  <cols>
    <col min="1" max="1" width="14.7109375" style="0" customWidth="1"/>
    <col min="2" max="2" width="22.7109375" style="0" customWidth="1"/>
    <col min="3" max="3" width="19.8515625" style="1" customWidth="1"/>
    <col min="4" max="5" width="10.421875" style="0" customWidth="1"/>
  </cols>
  <sheetData>
    <row r="2" ht="15.75" thickBot="1"/>
    <row r="3" spans="1:9" ht="15.75" thickBot="1">
      <c r="A3" s="16" t="s">
        <v>0</v>
      </c>
      <c r="B3" s="17" t="s">
        <v>1</v>
      </c>
      <c r="C3" s="18" t="s">
        <v>37</v>
      </c>
      <c r="D3" s="17" t="s">
        <v>2</v>
      </c>
      <c r="E3" s="17" t="s">
        <v>38</v>
      </c>
      <c r="F3" s="19" t="s">
        <v>39</v>
      </c>
      <c r="G3" s="17" t="s">
        <v>40</v>
      </c>
      <c r="H3" s="17"/>
      <c r="I3" s="20"/>
    </row>
    <row r="4" spans="1:9" ht="15">
      <c r="A4" s="27" t="s">
        <v>5</v>
      </c>
      <c r="B4" s="7" t="s">
        <v>22</v>
      </c>
      <c r="C4" s="8">
        <v>235</v>
      </c>
      <c r="D4" s="28">
        <v>50</v>
      </c>
      <c r="E4" s="28">
        <f>D4*0.8</f>
        <v>40</v>
      </c>
      <c r="F4" s="29">
        <f>E4*1.01</f>
        <v>40.4</v>
      </c>
      <c r="G4" s="7"/>
      <c r="H4" s="7"/>
      <c r="I4" s="9"/>
    </row>
    <row r="5" spans="1:9" ht="15">
      <c r="A5" s="10" t="s">
        <v>5</v>
      </c>
      <c r="B5" s="4" t="s">
        <v>21</v>
      </c>
      <c r="C5" s="3">
        <v>249</v>
      </c>
      <c r="D5" s="4">
        <v>35</v>
      </c>
      <c r="E5" s="4">
        <f>D5*0.8</f>
        <v>28</v>
      </c>
      <c r="F5" s="6">
        <f>E5*1.01</f>
        <v>28.28</v>
      </c>
      <c r="G5" s="2"/>
      <c r="H5" s="2"/>
      <c r="I5" s="11"/>
    </row>
    <row r="6" spans="1:9" ht="15">
      <c r="A6" s="10" t="s">
        <v>5</v>
      </c>
      <c r="B6" s="4" t="s">
        <v>21</v>
      </c>
      <c r="C6" s="3">
        <v>261</v>
      </c>
      <c r="D6" s="4">
        <v>35</v>
      </c>
      <c r="E6" s="4">
        <f>D6*0.8</f>
        <v>28</v>
      </c>
      <c r="F6" s="6">
        <f>E6*1.01</f>
        <v>28.28</v>
      </c>
      <c r="G6" s="2"/>
      <c r="H6" s="2"/>
      <c r="I6" s="11"/>
    </row>
    <row r="7" spans="1:9" ht="15">
      <c r="A7" s="10" t="s">
        <v>5</v>
      </c>
      <c r="B7" s="4" t="s">
        <v>21</v>
      </c>
      <c r="C7" s="3">
        <v>349</v>
      </c>
      <c r="D7" s="4">
        <v>35</v>
      </c>
      <c r="E7" s="4">
        <f>D7*0.8</f>
        <v>28</v>
      </c>
      <c r="F7" s="6">
        <f>E7*1.01</f>
        <v>28.28</v>
      </c>
      <c r="G7" s="2"/>
      <c r="H7" s="2"/>
      <c r="I7" s="11"/>
    </row>
    <row r="8" spans="1:9" ht="15">
      <c r="A8" s="10" t="s">
        <v>5</v>
      </c>
      <c r="B8" s="4" t="s">
        <v>21</v>
      </c>
      <c r="C8" s="3">
        <v>443</v>
      </c>
      <c r="D8" s="4">
        <v>35</v>
      </c>
      <c r="E8" s="4">
        <f>D8*0.8</f>
        <v>28</v>
      </c>
      <c r="F8" s="6">
        <f>E8*1.01</f>
        <v>28.28</v>
      </c>
      <c r="G8" s="2"/>
      <c r="H8" s="2"/>
      <c r="I8" s="11"/>
    </row>
    <row r="9" spans="1:9" ht="15">
      <c r="A9" s="10" t="s">
        <v>5</v>
      </c>
      <c r="B9" s="2" t="s">
        <v>22</v>
      </c>
      <c r="C9" s="3">
        <v>464</v>
      </c>
      <c r="D9" s="4">
        <v>50</v>
      </c>
      <c r="E9" s="4">
        <f>D9*0.8</f>
        <v>40</v>
      </c>
      <c r="F9" s="6">
        <f>E9*1.01</f>
        <v>40.4</v>
      </c>
      <c r="G9" s="2"/>
      <c r="H9" s="2"/>
      <c r="I9" s="11"/>
    </row>
    <row r="10" spans="1:9" ht="15">
      <c r="A10" s="10" t="s">
        <v>5</v>
      </c>
      <c r="B10" s="2" t="s">
        <v>22</v>
      </c>
      <c r="C10" s="3" t="s">
        <v>26</v>
      </c>
      <c r="D10" s="4">
        <v>50</v>
      </c>
      <c r="E10" s="4">
        <f>D10*0.8</f>
        <v>40</v>
      </c>
      <c r="F10" s="6">
        <f>E10*1.01</f>
        <v>40.4</v>
      </c>
      <c r="G10" s="2"/>
      <c r="H10" s="2"/>
      <c r="I10" s="11"/>
    </row>
    <row r="11" spans="1:9" ht="15.75" thickBot="1">
      <c r="A11" s="30" t="s">
        <v>5</v>
      </c>
      <c r="B11" s="13" t="s">
        <v>22</v>
      </c>
      <c r="C11" s="14" t="s">
        <v>25</v>
      </c>
      <c r="D11" s="31">
        <v>50</v>
      </c>
      <c r="E11" s="31">
        <f>D11*0.8</f>
        <v>40</v>
      </c>
      <c r="F11" s="32">
        <f>E11*1.01</f>
        <v>40.4</v>
      </c>
      <c r="G11" s="43">
        <f>SUM(F4:F11)</f>
        <v>274.72</v>
      </c>
      <c r="H11" s="13"/>
      <c r="I11" s="15"/>
    </row>
    <row r="12" spans="1:9" ht="15">
      <c r="A12" s="21" t="s">
        <v>19</v>
      </c>
      <c r="B12" s="22" t="s">
        <v>42</v>
      </c>
      <c r="C12" s="23">
        <v>60</v>
      </c>
      <c r="D12" s="24">
        <v>50</v>
      </c>
      <c r="E12" s="24">
        <f>D12*0.8</f>
        <v>40</v>
      </c>
      <c r="F12" s="25">
        <f>E12*1.01</f>
        <v>40.4</v>
      </c>
      <c r="G12" s="22"/>
      <c r="H12" s="22"/>
      <c r="I12" s="26"/>
    </row>
    <row r="13" spans="1:9" ht="15">
      <c r="A13" s="10" t="s">
        <v>19</v>
      </c>
      <c r="B13" s="2" t="s">
        <v>42</v>
      </c>
      <c r="C13" s="3">
        <v>71</v>
      </c>
      <c r="D13" s="4">
        <v>50</v>
      </c>
      <c r="E13" s="4">
        <f>D13*0.8</f>
        <v>40</v>
      </c>
      <c r="F13" s="6">
        <f>E13*1.01</f>
        <v>40.4</v>
      </c>
      <c r="G13" s="2"/>
      <c r="H13" s="2"/>
      <c r="I13" s="11"/>
    </row>
    <row r="14" spans="1:9" ht="15">
      <c r="A14" s="10" t="s">
        <v>19</v>
      </c>
      <c r="B14" s="2" t="s">
        <v>42</v>
      </c>
      <c r="C14" s="3">
        <v>73</v>
      </c>
      <c r="D14" s="4">
        <v>50</v>
      </c>
      <c r="E14" s="4">
        <f>D14*0.8</f>
        <v>40</v>
      </c>
      <c r="F14" s="6">
        <f>E14*1.01</f>
        <v>40.4</v>
      </c>
      <c r="G14" s="2"/>
      <c r="H14" s="2"/>
      <c r="I14" s="11"/>
    </row>
    <row r="15" spans="1:9" ht="15">
      <c r="A15" s="10" t="s">
        <v>19</v>
      </c>
      <c r="B15" s="2" t="s">
        <v>42</v>
      </c>
      <c r="C15" s="3" t="s">
        <v>46</v>
      </c>
      <c r="D15" s="4">
        <v>50</v>
      </c>
      <c r="E15" s="4">
        <f>D15*0.8</f>
        <v>40</v>
      </c>
      <c r="F15" s="6">
        <f>E15*1.01</f>
        <v>40.4</v>
      </c>
      <c r="G15" s="2"/>
      <c r="H15" s="2"/>
      <c r="I15" s="11"/>
    </row>
    <row r="16" spans="1:9" ht="15">
      <c r="A16" s="10" t="s">
        <v>19</v>
      </c>
      <c r="B16" s="2" t="s">
        <v>42</v>
      </c>
      <c r="C16" s="3" t="s">
        <v>47</v>
      </c>
      <c r="D16" s="4">
        <v>50</v>
      </c>
      <c r="E16" s="4">
        <f>D16*0.8</f>
        <v>40</v>
      </c>
      <c r="F16" s="6">
        <f>E16*1.01</f>
        <v>40.4</v>
      </c>
      <c r="G16" s="2"/>
      <c r="H16" s="2"/>
      <c r="I16" s="11"/>
    </row>
    <row r="17" spans="1:9" ht="15">
      <c r="A17" s="10" t="s">
        <v>19</v>
      </c>
      <c r="B17" s="2" t="s">
        <v>42</v>
      </c>
      <c r="C17" s="3" t="s">
        <v>43</v>
      </c>
      <c r="D17" s="4">
        <v>50</v>
      </c>
      <c r="E17" s="4">
        <f>D17*0.8</f>
        <v>40</v>
      </c>
      <c r="F17" s="6">
        <f>E17*1.01</f>
        <v>40.4</v>
      </c>
      <c r="G17" s="2"/>
      <c r="H17" s="2"/>
      <c r="I17" s="11"/>
    </row>
    <row r="18" spans="1:9" ht="15.75" thickBot="1">
      <c r="A18" s="33" t="s">
        <v>19</v>
      </c>
      <c r="B18" s="34" t="s">
        <v>41</v>
      </c>
      <c r="C18" s="35"/>
      <c r="D18" s="34">
        <v>200</v>
      </c>
      <c r="E18" s="34">
        <f>D18*0.8</f>
        <v>160</v>
      </c>
      <c r="F18" s="36">
        <f>E18*1.01</f>
        <v>161.6</v>
      </c>
      <c r="G18" s="44">
        <f>SUM(F12:F18)</f>
        <v>404</v>
      </c>
      <c r="H18" s="37"/>
      <c r="I18" s="38"/>
    </row>
    <row r="19" spans="1:9" ht="15">
      <c r="A19" s="27" t="s">
        <v>7</v>
      </c>
      <c r="B19" s="28" t="s">
        <v>21</v>
      </c>
      <c r="C19" s="8">
        <v>29</v>
      </c>
      <c r="D19" s="28">
        <v>35</v>
      </c>
      <c r="E19" s="28">
        <f>D19*0.8</f>
        <v>28</v>
      </c>
      <c r="F19" s="29">
        <f>E19*1.01</f>
        <v>28.28</v>
      </c>
      <c r="G19" s="7"/>
      <c r="H19" s="7"/>
      <c r="I19" s="9"/>
    </row>
    <row r="20" spans="1:9" ht="15">
      <c r="A20" s="10" t="s">
        <v>7</v>
      </c>
      <c r="B20" s="4" t="s">
        <v>21</v>
      </c>
      <c r="C20" s="3">
        <v>30</v>
      </c>
      <c r="D20" s="4">
        <v>35</v>
      </c>
      <c r="E20" s="4">
        <f>D20*0.8</f>
        <v>28</v>
      </c>
      <c r="F20" s="6">
        <f>E20*1.01</f>
        <v>28.28</v>
      </c>
      <c r="G20" s="2"/>
      <c r="H20" s="2"/>
      <c r="I20" s="11"/>
    </row>
    <row r="21" spans="1:9" ht="15">
      <c r="A21" s="10" t="s">
        <v>7</v>
      </c>
      <c r="B21" s="4" t="s">
        <v>21</v>
      </c>
      <c r="C21" s="3">
        <v>192</v>
      </c>
      <c r="D21" s="4">
        <v>35</v>
      </c>
      <c r="E21" s="4">
        <f>D21*0.8</f>
        <v>28</v>
      </c>
      <c r="F21" s="6">
        <f>E21*1.01</f>
        <v>28.28</v>
      </c>
      <c r="G21" s="2"/>
      <c r="H21" s="2"/>
      <c r="I21" s="11"/>
    </row>
    <row r="22" spans="1:9" ht="15.75" thickBot="1">
      <c r="A22" s="30" t="s">
        <v>7</v>
      </c>
      <c r="B22" s="31" t="s">
        <v>21</v>
      </c>
      <c r="C22" s="14">
        <v>211</v>
      </c>
      <c r="D22" s="31">
        <v>35</v>
      </c>
      <c r="E22" s="31">
        <f>D22*0.8</f>
        <v>28</v>
      </c>
      <c r="F22" s="32">
        <f>E22*1.01</f>
        <v>28.28</v>
      </c>
      <c r="G22" s="43">
        <f>SUM(F19:F22)</f>
        <v>113.12</v>
      </c>
      <c r="H22" s="13"/>
      <c r="I22" s="15"/>
    </row>
    <row r="23" spans="1:9" ht="15">
      <c r="A23" s="21" t="s">
        <v>4</v>
      </c>
      <c r="B23" s="24" t="s">
        <v>21</v>
      </c>
      <c r="C23" s="23">
        <v>6</v>
      </c>
      <c r="D23" s="24">
        <v>35</v>
      </c>
      <c r="E23" s="24">
        <f>D23*0.8</f>
        <v>28</v>
      </c>
      <c r="F23" s="25">
        <f>E23*1.01</f>
        <v>28.28</v>
      </c>
      <c r="G23" s="22"/>
      <c r="H23" s="22"/>
      <c r="I23" s="26"/>
    </row>
    <row r="24" spans="1:9" ht="15">
      <c r="A24" s="10" t="s">
        <v>4</v>
      </c>
      <c r="B24" s="4" t="s">
        <v>21</v>
      </c>
      <c r="C24" s="3">
        <v>37</v>
      </c>
      <c r="D24" s="4">
        <v>35</v>
      </c>
      <c r="E24" s="4">
        <f>D24*0.8</f>
        <v>28</v>
      </c>
      <c r="F24" s="6">
        <f>E24*1.01</f>
        <v>28.28</v>
      </c>
      <c r="G24" s="2"/>
      <c r="H24" s="2"/>
      <c r="I24" s="11"/>
    </row>
    <row r="25" spans="1:9" ht="15">
      <c r="A25" s="10" t="s">
        <v>4</v>
      </c>
      <c r="B25" s="4" t="s">
        <v>21</v>
      </c>
      <c r="C25" s="5">
        <v>43</v>
      </c>
      <c r="D25" s="4">
        <v>35</v>
      </c>
      <c r="E25" s="4">
        <f>D25*0.8</f>
        <v>28</v>
      </c>
      <c r="F25" s="6">
        <f>E25*1.01</f>
        <v>28.28</v>
      </c>
      <c r="G25" s="2"/>
      <c r="H25" s="2"/>
      <c r="I25" s="11"/>
    </row>
    <row r="26" spans="1:9" ht="15">
      <c r="A26" s="10" t="s">
        <v>4</v>
      </c>
      <c r="B26" s="4" t="s">
        <v>21</v>
      </c>
      <c r="C26" s="3">
        <v>115</v>
      </c>
      <c r="D26" s="4">
        <v>35</v>
      </c>
      <c r="E26" s="4">
        <f>D26*0.8</f>
        <v>28</v>
      </c>
      <c r="F26" s="6">
        <f>E26*1.01</f>
        <v>28.28</v>
      </c>
      <c r="G26" s="2"/>
      <c r="H26" s="2"/>
      <c r="I26" s="11"/>
    </row>
    <row r="27" spans="1:9" ht="15">
      <c r="A27" s="10" t="s">
        <v>4</v>
      </c>
      <c r="B27" s="4" t="s">
        <v>21</v>
      </c>
      <c r="C27" s="3">
        <v>204</v>
      </c>
      <c r="D27" s="4">
        <v>35</v>
      </c>
      <c r="E27" s="4">
        <f>D27*0.8</f>
        <v>28</v>
      </c>
      <c r="F27" s="6">
        <f>E27*1.01</f>
        <v>28.28</v>
      </c>
      <c r="G27" s="2"/>
      <c r="H27" s="2"/>
      <c r="I27" s="11"/>
    </row>
    <row r="28" spans="1:9" ht="15">
      <c r="A28" s="10" t="s">
        <v>4</v>
      </c>
      <c r="B28" s="4" t="s">
        <v>21</v>
      </c>
      <c r="C28" s="3">
        <v>209</v>
      </c>
      <c r="D28" s="4">
        <v>35</v>
      </c>
      <c r="E28" s="4">
        <f>D28*0.8</f>
        <v>28</v>
      </c>
      <c r="F28" s="6">
        <f>E28*1.01</f>
        <v>28.28</v>
      </c>
      <c r="G28" s="2"/>
      <c r="H28" s="2"/>
      <c r="I28" s="11"/>
    </row>
    <row r="29" spans="1:9" ht="15">
      <c r="A29" s="10" t="s">
        <v>4</v>
      </c>
      <c r="B29" s="4" t="s">
        <v>21</v>
      </c>
      <c r="C29" s="3">
        <v>275</v>
      </c>
      <c r="D29" s="4">
        <v>35</v>
      </c>
      <c r="E29" s="4">
        <f>D29*0.8</f>
        <v>28</v>
      </c>
      <c r="F29" s="6">
        <f>E29*1.01</f>
        <v>28.28</v>
      </c>
      <c r="G29" s="2"/>
      <c r="H29" s="2"/>
      <c r="I29" s="11"/>
    </row>
    <row r="30" spans="1:9" ht="15">
      <c r="A30" s="10" t="s">
        <v>4</v>
      </c>
      <c r="B30" s="4" t="s">
        <v>21</v>
      </c>
      <c r="C30" s="3">
        <v>372</v>
      </c>
      <c r="D30" s="4">
        <v>35</v>
      </c>
      <c r="E30" s="4">
        <f>D30*0.8</f>
        <v>28</v>
      </c>
      <c r="F30" s="6">
        <f>E30*1.01</f>
        <v>28.28</v>
      </c>
      <c r="G30" s="2"/>
      <c r="H30" s="2"/>
      <c r="I30" s="11"/>
    </row>
    <row r="31" spans="1:9" ht="15">
      <c r="A31" s="10" t="s">
        <v>4</v>
      </c>
      <c r="B31" s="2" t="s">
        <v>22</v>
      </c>
      <c r="C31" s="3">
        <v>523</v>
      </c>
      <c r="D31" s="4">
        <v>50</v>
      </c>
      <c r="E31" s="4">
        <f>D31*0.8</f>
        <v>40</v>
      </c>
      <c r="F31" s="6">
        <f>E31*1.01</f>
        <v>40.4</v>
      </c>
      <c r="G31" s="2"/>
      <c r="H31" s="2"/>
      <c r="I31" s="11"/>
    </row>
    <row r="32" spans="1:9" ht="15">
      <c r="A32" s="10" t="s">
        <v>4</v>
      </c>
      <c r="B32" s="2" t="s">
        <v>22</v>
      </c>
      <c r="C32" s="3">
        <v>591</v>
      </c>
      <c r="D32" s="4">
        <v>50</v>
      </c>
      <c r="E32" s="4">
        <f>D32*0.8</f>
        <v>40</v>
      </c>
      <c r="F32" s="6">
        <f>E32*1.01</f>
        <v>40.4</v>
      </c>
      <c r="G32" s="2"/>
      <c r="H32" s="2"/>
      <c r="I32" s="11"/>
    </row>
    <row r="33" spans="1:9" ht="15">
      <c r="A33" s="10" t="s">
        <v>4</v>
      </c>
      <c r="B33" s="4" t="s">
        <v>21</v>
      </c>
      <c r="C33" s="3">
        <v>719</v>
      </c>
      <c r="D33" s="4">
        <v>35</v>
      </c>
      <c r="E33" s="4">
        <f>D33*0.8</f>
        <v>28</v>
      </c>
      <c r="F33" s="6">
        <f>E33*1.01</f>
        <v>28.28</v>
      </c>
      <c r="G33" s="2"/>
      <c r="H33" s="2"/>
      <c r="I33" s="11"/>
    </row>
    <row r="34" spans="1:9" ht="15.75" thickBot="1">
      <c r="A34" s="33" t="s">
        <v>4</v>
      </c>
      <c r="B34" s="37" t="s">
        <v>23</v>
      </c>
      <c r="C34" s="35" t="s">
        <v>24</v>
      </c>
      <c r="D34" s="34">
        <v>25</v>
      </c>
      <c r="E34" s="34">
        <f>D34*0.8</f>
        <v>20</v>
      </c>
      <c r="F34" s="36">
        <f>E34*1.01</f>
        <v>20.2</v>
      </c>
      <c r="G34" s="44">
        <f>SUM(F23:F34)</f>
        <v>355.5199999999999</v>
      </c>
      <c r="H34" s="37"/>
      <c r="I34" s="38"/>
    </row>
    <row r="35" spans="1:9" ht="15">
      <c r="A35" s="27" t="s">
        <v>8</v>
      </c>
      <c r="B35" s="28" t="s">
        <v>21</v>
      </c>
      <c r="C35" s="8">
        <v>257</v>
      </c>
      <c r="D35" s="28">
        <v>35</v>
      </c>
      <c r="E35" s="28">
        <f>D35*0.8</f>
        <v>28</v>
      </c>
      <c r="F35" s="29">
        <f>E35*1.01</f>
        <v>28.28</v>
      </c>
      <c r="G35" s="7"/>
      <c r="H35" s="7"/>
      <c r="I35" s="9"/>
    </row>
    <row r="36" spans="1:9" ht="15">
      <c r="A36" s="10" t="s">
        <v>8</v>
      </c>
      <c r="B36" s="4" t="s">
        <v>21</v>
      </c>
      <c r="C36" s="3">
        <v>451</v>
      </c>
      <c r="D36" s="4">
        <v>35</v>
      </c>
      <c r="E36" s="4">
        <f>D36*0.8</f>
        <v>28</v>
      </c>
      <c r="F36" s="6">
        <f>E36*1.01</f>
        <v>28.28</v>
      </c>
      <c r="G36" s="2"/>
      <c r="H36" s="2"/>
      <c r="I36" s="11"/>
    </row>
    <row r="37" spans="1:9" ht="15">
      <c r="A37" s="10" t="s">
        <v>8</v>
      </c>
      <c r="B37" s="4" t="s">
        <v>21</v>
      </c>
      <c r="C37" s="3">
        <v>695</v>
      </c>
      <c r="D37" s="4">
        <v>35</v>
      </c>
      <c r="E37" s="4">
        <f>D37*0.8</f>
        <v>28</v>
      </c>
      <c r="F37" s="6">
        <f>E37*1.01</f>
        <v>28.28</v>
      </c>
      <c r="G37" s="2"/>
      <c r="H37" s="2"/>
      <c r="I37" s="11"/>
    </row>
    <row r="38" spans="1:9" ht="15">
      <c r="A38" s="10" t="s">
        <v>8</v>
      </c>
      <c r="B38" s="2" t="s">
        <v>22</v>
      </c>
      <c r="C38" s="3">
        <v>757</v>
      </c>
      <c r="D38" s="4">
        <v>50</v>
      </c>
      <c r="E38" s="4">
        <f>D38*0.8</f>
        <v>40</v>
      </c>
      <c r="F38" s="6">
        <f>E38*1.01</f>
        <v>40.4</v>
      </c>
      <c r="G38" s="2"/>
      <c r="H38" s="2"/>
      <c r="I38" s="11"/>
    </row>
    <row r="39" spans="1:9" ht="15">
      <c r="A39" s="10" t="s">
        <v>8</v>
      </c>
      <c r="B39" s="2" t="s">
        <v>22</v>
      </c>
      <c r="C39" s="3">
        <v>773</v>
      </c>
      <c r="D39" s="4">
        <v>50</v>
      </c>
      <c r="E39" s="4">
        <f>D39*0.8</f>
        <v>40</v>
      </c>
      <c r="F39" s="6">
        <f>E39*1.01</f>
        <v>40.4</v>
      </c>
      <c r="G39" s="2"/>
      <c r="H39" s="2"/>
      <c r="I39" s="11"/>
    </row>
    <row r="40" spans="1:9" ht="15.75" thickBot="1">
      <c r="A40" s="30" t="s">
        <v>8</v>
      </c>
      <c r="B40" s="13" t="s">
        <v>22</v>
      </c>
      <c r="C40" s="14">
        <v>793</v>
      </c>
      <c r="D40" s="31">
        <v>50</v>
      </c>
      <c r="E40" s="31">
        <f>D40*0.8</f>
        <v>40</v>
      </c>
      <c r="F40" s="32">
        <f>E40*1.01</f>
        <v>40.4</v>
      </c>
      <c r="G40" s="43">
        <f>SUM(F35:F40)</f>
        <v>206.04000000000002</v>
      </c>
      <c r="H40" s="13"/>
      <c r="I40" s="15"/>
    </row>
    <row r="41" spans="1:9" ht="15">
      <c r="A41" s="21" t="s">
        <v>15</v>
      </c>
      <c r="B41" s="22" t="s">
        <v>22</v>
      </c>
      <c r="C41" s="23">
        <v>234</v>
      </c>
      <c r="D41" s="24">
        <v>50</v>
      </c>
      <c r="E41" s="24">
        <f>D41*0.8</f>
        <v>40</v>
      </c>
      <c r="F41" s="25">
        <f>E41*1.01</f>
        <v>40.4</v>
      </c>
      <c r="G41" s="22"/>
      <c r="H41" s="22"/>
      <c r="I41" s="26"/>
    </row>
    <row r="42" spans="1:9" ht="15">
      <c r="A42" s="10" t="s">
        <v>15</v>
      </c>
      <c r="B42" s="4" t="s">
        <v>21</v>
      </c>
      <c r="C42" s="3">
        <v>349</v>
      </c>
      <c r="D42" s="4">
        <v>35</v>
      </c>
      <c r="E42" s="4">
        <f>D42*0.8</f>
        <v>28</v>
      </c>
      <c r="F42" s="6">
        <f>E42*1.01</f>
        <v>28.28</v>
      </c>
      <c r="G42" s="2"/>
      <c r="H42" s="2"/>
      <c r="I42" s="11"/>
    </row>
    <row r="43" spans="1:9" ht="15">
      <c r="A43" s="10" t="s">
        <v>15</v>
      </c>
      <c r="B43" s="2" t="s">
        <v>22</v>
      </c>
      <c r="C43" s="3">
        <v>510</v>
      </c>
      <c r="D43" s="4">
        <v>50</v>
      </c>
      <c r="E43" s="4">
        <f>D43*0.8</f>
        <v>40</v>
      </c>
      <c r="F43" s="6">
        <f>E43*1.01</f>
        <v>40.4</v>
      </c>
      <c r="G43" s="2"/>
      <c r="H43" s="2"/>
      <c r="I43" s="11"/>
    </row>
    <row r="44" spans="1:9" ht="15">
      <c r="A44" s="10" t="s">
        <v>15</v>
      </c>
      <c r="B44" s="2" t="s">
        <v>22</v>
      </c>
      <c r="C44" s="3">
        <v>523</v>
      </c>
      <c r="D44" s="4">
        <v>50</v>
      </c>
      <c r="E44" s="4">
        <f>D44*0.8</f>
        <v>40</v>
      </c>
      <c r="F44" s="6">
        <f>E44*1.01</f>
        <v>40.4</v>
      </c>
      <c r="G44" s="2"/>
      <c r="H44" s="2"/>
      <c r="I44" s="11"/>
    </row>
    <row r="45" spans="1:9" ht="15">
      <c r="A45" s="10" t="s">
        <v>15</v>
      </c>
      <c r="B45" s="4" t="s">
        <v>21</v>
      </c>
      <c r="C45" s="3">
        <v>712</v>
      </c>
      <c r="D45" s="4">
        <v>35</v>
      </c>
      <c r="E45" s="4">
        <f>D45*0.8</f>
        <v>28</v>
      </c>
      <c r="F45" s="6">
        <f>E45*1.01</f>
        <v>28.28</v>
      </c>
      <c r="G45" s="2"/>
      <c r="H45" s="2"/>
      <c r="I45" s="11"/>
    </row>
    <row r="46" spans="1:9" ht="15.75" thickBot="1">
      <c r="A46" s="33" t="s">
        <v>15</v>
      </c>
      <c r="B46" s="37" t="s">
        <v>23</v>
      </c>
      <c r="C46" s="35" t="s">
        <v>44</v>
      </c>
      <c r="D46" s="34">
        <v>25</v>
      </c>
      <c r="E46" s="34">
        <f>D46*0.8</f>
        <v>20</v>
      </c>
      <c r="F46" s="36">
        <f>E46*1.01</f>
        <v>20.2</v>
      </c>
      <c r="G46" s="44">
        <f>SUM(F41:F46)</f>
        <v>197.96</v>
      </c>
      <c r="H46" s="37"/>
      <c r="I46" s="38"/>
    </row>
    <row r="47" spans="1:9" ht="15">
      <c r="A47" s="27" t="s">
        <v>14</v>
      </c>
      <c r="B47" s="7" t="s">
        <v>42</v>
      </c>
      <c r="C47" s="8">
        <v>27</v>
      </c>
      <c r="D47" s="28">
        <v>50</v>
      </c>
      <c r="E47" s="28">
        <f>D47*0.8</f>
        <v>40</v>
      </c>
      <c r="F47" s="29">
        <f>E47*1.01</f>
        <v>40.4</v>
      </c>
      <c r="G47" s="7"/>
      <c r="H47" s="7"/>
      <c r="I47" s="9"/>
    </row>
    <row r="48" spans="1:9" ht="15">
      <c r="A48" s="10" t="s">
        <v>14</v>
      </c>
      <c r="B48" s="2" t="s">
        <v>42</v>
      </c>
      <c r="C48" s="3">
        <v>34</v>
      </c>
      <c r="D48" s="4">
        <v>50</v>
      </c>
      <c r="E48" s="4">
        <f>D48*0.8</f>
        <v>40</v>
      </c>
      <c r="F48" s="6">
        <f>E48*1.01</f>
        <v>40.4</v>
      </c>
      <c r="G48" s="2"/>
      <c r="H48" s="2"/>
      <c r="I48" s="11"/>
    </row>
    <row r="49" spans="1:9" ht="15">
      <c r="A49" s="10" t="s">
        <v>14</v>
      </c>
      <c r="B49" s="2" t="s">
        <v>42</v>
      </c>
      <c r="C49" s="3">
        <v>44</v>
      </c>
      <c r="D49" s="4">
        <v>50</v>
      </c>
      <c r="E49" s="4">
        <f>D49*0.8</f>
        <v>40</v>
      </c>
      <c r="F49" s="6">
        <f>E49*1.01</f>
        <v>40.4</v>
      </c>
      <c r="G49" s="2"/>
      <c r="H49" s="2"/>
      <c r="I49" s="11"/>
    </row>
    <row r="50" spans="1:9" ht="15">
      <c r="A50" s="10" t="s">
        <v>14</v>
      </c>
      <c r="B50" s="2" t="s">
        <v>42</v>
      </c>
      <c r="C50" s="3">
        <v>78</v>
      </c>
      <c r="D50" s="4">
        <v>50</v>
      </c>
      <c r="E50" s="4">
        <f>D50*0.8</f>
        <v>40</v>
      </c>
      <c r="F50" s="6">
        <f>E50*1.01</f>
        <v>40.4</v>
      </c>
      <c r="G50" s="2"/>
      <c r="H50" s="2"/>
      <c r="I50" s="11"/>
    </row>
    <row r="51" spans="1:9" ht="15">
      <c r="A51" s="10" t="s">
        <v>14</v>
      </c>
      <c r="B51" s="2" t="s">
        <v>42</v>
      </c>
      <c r="C51" s="3" t="s">
        <v>43</v>
      </c>
      <c r="D51" s="4">
        <v>50</v>
      </c>
      <c r="E51" s="4">
        <f>D51*0.8</f>
        <v>40</v>
      </c>
      <c r="F51" s="6">
        <f>E51*1.01</f>
        <v>40.4</v>
      </c>
      <c r="G51" s="2"/>
      <c r="H51" s="2"/>
      <c r="I51" s="11"/>
    </row>
    <row r="52" spans="1:9" ht="15.75" thickBot="1">
      <c r="A52" s="30" t="s">
        <v>14</v>
      </c>
      <c r="B52" s="13" t="s">
        <v>41</v>
      </c>
      <c r="C52" s="14"/>
      <c r="D52" s="31">
        <v>200</v>
      </c>
      <c r="E52" s="31">
        <f>D52*0.8</f>
        <v>160</v>
      </c>
      <c r="F52" s="32">
        <f>E52*1.01</f>
        <v>161.6</v>
      </c>
      <c r="G52" s="43">
        <f>SUM(F47:F52)</f>
        <v>363.6</v>
      </c>
      <c r="H52" s="13"/>
      <c r="I52" s="15"/>
    </row>
    <row r="53" spans="1:9" ht="15">
      <c r="A53" s="21" t="s">
        <v>12</v>
      </c>
      <c r="B53" s="24" t="s">
        <v>21</v>
      </c>
      <c r="C53" s="23">
        <v>13</v>
      </c>
      <c r="D53" s="24">
        <v>35</v>
      </c>
      <c r="E53" s="24">
        <f>D53*0.8</f>
        <v>28</v>
      </c>
      <c r="F53" s="25">
        <f>E53*1.01</f>
        <v>28.28</v>
      </c>
      <c r="G53" s="22"/>
      <c r="H53" s="22"/>
      <c r="I53" s="26"/>
    </row>
    <row r="54" spans="1:9" ht="15">
      <c r="A54" s="10" t="s">
        <v>12</v>
      </c>
      <c r="B54" s="4" t="s">
        <v>21</v>
      </c>
      <c r="C54" s="3">
        <v>60</v>
      </c>
      <c r="D54" s="4">
        <v>35</v>
      </c>
      <c r="E54" s="4">
        <f>D54*0.8</f>
        <v>28</v>
      </c>
      <c r="F54" s="6">
        <f>E54*1.01</f>
        <v>28.28</v>
      </c>
      <c r="G54" s="2"/>
      <c r="H54" s="2"/>
      <c r="I54" s="11"/>
    </row>
    <row r="55" spans="1:9" ht="15">
      <c r="A55" s="10" t="s">
        <v>12</v>
      </c>
      <c r="B55" s="4" t="s">
        <v>21</v>
      </c>
      <c r="C55" s="3">
        <v>249</v>
      </c>
      <c r="D55" s="4">
        <v>35</v>
      </c>
      <c r="E55" s="4">
        <f>D55*0.8</f>
        <v>28</v>
      </c>
      <c r="F55" s="6">
        <f>E55*1.01</f>
        <v>28.28</v>
      </c>
      <c r="G55" s="2"/>
      <c r="H55" s="2"/>
      <c r="I55" s="11"/>
    </row>
    <row r="56" spans="1:9" ht="15">
      <c r="A56" s="10" t="s">
        <v>12</v>
      </c>
      <c r="B56" s="4" t="s">
        <v>21</v>
      </c>
      <c r="C56" s="3">
        <v>257</v>
      </c>
      <c r="D56" s="4">
        <v>35</v>
      </c>
      <c r="E56" s="4">
        <f>D56*0.8</f>
        <v>28</v>
      </c>
      <c r="F56" s="6">
        <f>E56*1.01</f>
        <v>28.28</v>
      </c>
      <c r="G56" s="2"/>
      <c r="H56" s="2"/>
      <c r="I56" s="11"/>
    </row>
    <row r="57" spans="1:9" ht="15">
      <c r="A57" s="10" t="s">
        <v>12</v>
      </c>
      <c r="B57" s="2" t="s">
        <v>22</v>
      </c>
      <c r="C57" s="3">
        <v>520</v>
      </c>
      <c r="D57" s="4">
        <v>50</v>
      </c>
      <c r="E57" s="4">
        <f>D57*0.8</f>
        <v>40</v>
      </c>
      <c r="F57" s="6">
        <f>E57*1.01</f>
        <v>40.4</v>
      </c>
      <c r="G57" s="2"/>
      <c r="H57" s="2"/>
      <c r="I57" s="11"/>
    </row>
    <row r="58" spans="1:9" ht="15">
      <c r="A58" s="10" t="s">
        <v>12</v>
      </c>
      <c r="B58" s="2" t="s">
        <v>22</v>
      </c>
      <c r="C58" s="3">
        <v>525</v>
      </c>
      <c r="D58" s="4">
        <v>50</v>
      </c>
      <c r="E58" s="4">
        <f>D58*0.8</f>
        <v>40</v>
      </c>
      <c r="F58" s="6">
        <f>E58*1.01</f>
        <v>40.4</v>
      </c>
      <c r="G58" s="2"/>
      <c r="H58" s="2"/>
      <c r="I58" s="11"/>
    </row>
    <row r="59" spans="1:9" ht="15.75" thickBot="1">
      <c r="A59" s="33" t="s">
        <v>12</v>
      </c>
      <c r="B59" s="37" t="s">
        <v>22</v>
      </c>
      <c r="C59" s="35">
        <v>645</v>
      </c>
      <c r="D59" s="34">
        <v>50</v>
      </c>
      <c r="E59" s="34">
        <f>D59*0.8</f>
        <v>40</v>
      </c>
      <c r="F59" s="36">
        <f>E59*1.01</f>
        <v>40.4</v>
      </c>
      <c r="G59" s="44">
        <f>SUM(F53:F59)</f>
        <v>234.32000000000002</v>
      </c>
      <c r="H59" s="37"/>
      <c r="I59" s="38"/>
    </row>
    <row r="60" spans="1:9" ht="15">
      <c r="A60" s="27" t="s">
        <v>13</v>
      </c>
      <c r="B60" s="7" t="s">
        <v>22</v>
      </c>
      <c r="C60" s="8">
        <v>512</v>
      </c>
      <c r="D60" s="28">
        <v>50</v>
      </c>
      <c r="E60" s="28">
        <f>D60*0.8</f>
        <v>40</v>
      </c>
      <c r="F60" s="29">
        <f>E60*1.01</f>
        <v>40.4</v>
      </c>
      <c r="G60" s="7"/>
      <c r="H60" s="7"/>
      <c r="I60" s="9"/>
    </row>
    <row r="61" spans="1:9" ht="15">
      <c r="A61" s="10" t="s">
        <v>13</v>
      </c>
      <c r="B61" s="2" t="s">
        <v>23</v>
      </c>
      <c r="C61" s="3" t="s">
        <v>36</v>
      </c>
      <c r="D61" s="4">
        <v>25</v>
      </c>
      <c r="E61" s="4">
        <f>D61*0.8</f>
        <v>20</v>
      </c>
      <c r="F61" s="6">
        <f>E61*1.01</f>
        <v>20.2</v>
      </c>
      <c r="G61" s="2"/>
      <c r="H61" s="2"/>
      <c r="I61" s="11"/>
    </row>
    <row r="62" spans="1:9" ht="15">
      <c r="A62" s="10" t="s">
        <v>13</v>
      </c>
      <c r="B62" s="2" t="s">
        <v>23</v>
      </c>
      <c r="C62" s="3" t="s">
        <v>28</v>
      </c>
      <c r="D62" s="4">
        <v>25</v>
      </c>
      <c r="E62" s="4">
        <f>D62*0.8</f>
        <v>20</v>
      </c>
      <c r="F62" s="6">
        <f>E62*1.01</f>
        <v>20.2</v>
      </c>
      <c r="G62" s="2"/>
      <c r="H62" s="2"/>
      <c r="I62" s="11"/>
    </row>
    <row r="63" spans="1:9" ht="15">
      <c r="A63" s="10" t="s">
        <v>13</v>
      </c>
      <c r="B63" s="2" t="s">
        <v>23</v>
      </c>
      <c r="C63" s="3" t="s">
        <v>35</v>
      </c>
      <c r="D63" s="4">
        <v>25</v>
      </c>
      <c r="E63" s="4">
        <f>D63*0.8</f>
        <v>20</v>
      </c>
      <c r="F63" s="6">
        <f>E63*1.01</f>
        <v>20.2</v>
      </c>
      <c r="G63" s="2"/>
      <c r="H63" s="2"/>
      <c r="I63" s="11"/>
    </row>
    <row r="64" spans="1:9" ht="15">
      <c r="A64" s="10" t="s">
        <v>13</v>
      </c>
      <c r="B64" s="2" t="s">
        <v>23</v>
      </c>
      <c r="C64" s="3" t="s">
        <v>29</v>
      </c>
      <c r="D64" s="4">
        <v>25</v>
      </c>
      <c r="E64" s="4">
        <f>D64*0.8</f>
        <v>20</v>
      </c>
      <c r="F64" s="6">
        <f>E64*1.01</f>
        <v>20.2</v>
      </c>
      <c r="G64" s="2"/>
      <c r="H64" s="2"/>
      <c r="I64" s="11"/>
    </row>
    <row r="65" spans="1:9" ht="15">
      <c r="A65" s="10" t="s">
        <v>13</v>
      </c>
      <c r="B65" s="2" t="s">
        <v>23</v>
      </c>
      <c r="C65" s="3" t="s">
        <v>30</v>
      </c>
      <c r="D65" s="4">
        <v>25</v>
      </c>
      <c r="E65" s="4">
        <f>D65*0.8</f>
        <v>20</v>
      </c>
      <c r="F65" s="6">
        <f>E65*1.01</f>
        <v>20.2</v>
      </c>
      <c r="G65" s="2"/>
      <c r="H65" s="2"/>
      <c r="I65" s="11"/>
    </row>
    <row r="66" spans="1:9" ht="15">
      <c r="A66" s="10" t="s">
        <v>13</v>
      </c>
      <c r="B66" s="2" t="s">
        <v>23</v>
      </c>
      <c r="C66" s="3" t="s">
        <v>31</v>
      </c>
      <c r="D66" s="4">
        <v>25</v>
      </c>
      <c r="E66" s="4">
        <f>D66*0.8</f>
        <v>20</v>
      </c>
      <c r="F66" s="6">
        <f>E66*1.01</f>
        <v>20.2</v>
      </c>
      <c r="G66" s="2"/>
      <c r="H66" s="2"/>
      <c r="I66" s="11"/>
    </row>
    <row r="67" spans="1:9" ht="15">
      <c r="A67" s="10" t="s">
        <v>13</v>
      </c>
      <c r="B67" s="2" t="s">
        <v>23</v>
      </c>
      <c r="C67" s="3" t="s">
        <v>32</v>
      </c>
      <c r="D67" s="4">
        <v>25</v>
      </c>
      <c r="E67" s="4">
        <f>D67*0.8</f>
        <v>20</v>
      </c>
      <c r="F67" s="6">
        <f>E67*1.01</f>
        <v>20.2</v>
      </c>
      <c r="G67" s="2"/>
      <c r="H67" s="2"/>
      <c r="I67" s="11"/>
    </row>
    <row r="68" spans="1:9" ht="15">
      <c r="A68" s="10" t="s">
        <v>13</v>
      </c>
      <c r="B68" s="2" t="s">
        <v>23</v>
      </c>
      <c r="C68" s="3" t="s">
        <v>33</v>
      </c>
      <c r="D68" s="4">
        <v>25</v>
      </c>
      <c r="E68" s="4">
        <f>D68*0.8</f>
        <v>20</v>
      </c>
      <c r="F68" s="6">
        <f>E68*1.01</f>
        <v>20.2</v>
      </c>
      <c r="G68" s="2"/>
      <c r="H68" s="2"/>
      <c r="I68" s="11"/>
    </row>
    <row r="69" spans="1:9" ht="15.75" thickBot="1">
      <c r="A69" s="30" t="s">
        <v>13</v>
      </c>
      <c r="B69" s="13" t="s">
        <v>23</v>
      </c>
      <c r="C69" s="14" t="s">
        <v>34</v>
      </c>
      <c r="D69" s="31">
        <v>25</v>
      </c>
      <c r="E69" s="31">
        <f>D69*0.8</f>
        <v>20</v>
      </c>
      <c r="F69" s="32">
        <f>E69*1.01</f>
        <v>20.2</v>
      </c>
      <c r="G69" s="43">
        <f>SUM(F60:F69)</f>
        <v>222.19999999999996</v>
      </c>
      <c r="H69" s="13"/>
      <c r="I69" s="15"/>
    </row>
    <row r="70" spans="1:9" ht="15">
      <c r="A70" s="21" t="s">
        <v>9</v>
      </c>
      <c r="B70" s="24" t="s">
        <v>21</v>
      </c>
      <c r="C70" s="23">
        <v>711</v>
      </c>
      <c r="D70" s="24">
        <v>35</v>
      </c>
      <c r="E70" s="24">
        <f>D70*0.8</f>
        <v>28</v>
      </c>
      <c r="F70" s="25">
        <f>E70*1.01</f>
        <v>28.28</v>
      </c>
      <c r="G70" s="22"/>
      <c r="H70" s="22"/>
      <c r="I70" s="26"/>
    </row>
    <row r="71" spans="1:9" ht="15">
      <c r="A71" s="10" t="s">
        <v>9</v>
      </c>
      <c r="B71" s="4" t="s">
        <v>21</v>
      </c>
      <c r="C71" s="3">
        <v>712</v>
      </c>
      <c r="D71" s="4">
        <v>35</v>
      </c>
      <c r="E71" s="4">
        <f>D71*0.8</f>
        <v>28</v>
      </c>
      <c r="F71" s="6">
        <f>E71*1.01</f>
        <v>28.28</v>
      </c>
      <c r="G71" s="2"/>
      <c r="H71" s="2"/>
      <c r="I71" s="11"/>
    </row>
    <row r="72" spans="1:9" ht="15">
      <c r="A72" s="10" t="s">
        <v>9</v>
      </c>
      <c r="B72" s="4" t="s">
        <v>21</v>
      </c>
      <c r="C72" s="3">
        <v>721</v>
      </c>
      <c r="D72" s="4">
        <v>35</v>
      </c>
      <c r="E72" s="4">
        <f>D72*0.8</f>
        <v>28</v>
      </c>
      <c r="F72" s="6">
        <f>E72*1.01</f>
        <v>28.28</v>
      </c>
      <c r="G72" s="2"/>
      <c r="H72" s="2"/>
      <c r="I72" s="11"/>
    </row>
    <row r="73" spans="1:9" ht="15.75" thickBot="1">
      <c r="A73" s="33" t="s">
        <v>9</v>
      </c>
      <c r="B73" s="37" t="s">
        <v>22</v>
      </c>
      <c r="C73" s="35">
        <v>778</v>
      </c>
      <c r="D73" s="34">
        <v>50</v>
      </c>
      <c r="E73" s="34">
        <f>D73*0.8</f>
        <v>40</v>
      </c>
      <c r="F73" s="36">
        <f>E73*1.01</f>
        <v>40.4</v>
      </c>
      <c r="G73" s="44">
        <f>SUM(F70:F73)</f>
        <v>125.24000000000001</v>
      </c>
      <c r="H73" s="37"/>
      <c r="I73" s="38"/>
    </row>
    <row r="74" spans="1:9" ht="15">
      <c r="A74" s="27" t="s">
        <v>10</v>
      </c>
      <c r="B74" s="28" t="s">
        <v>21</v>
      </c>
      <c r="C74" s="8">
        <v>419</v>
      </c>
      <c r="D74" s="28">
        <v>35</v>
      </c>
      <c r="E74" s="28">
        <f>D74*0.8</f>
        <v>28</v>
      </c>
      <c r="F74" s="29">
        <f>E74*1.01</f>
        <v>28.28</v>
      </c>
      <c r="G74" s="7"/>
      <c r="H74" s="7"/>
      <c r="I74" s="9"/>
    </row>
    <row r="75" spans="1:9" ht="15">
      <c r="A75" s="10" t="s">
        <v>10</v>
      </c>
      <c r="B75" s="4" t="s">
        <v>21</v>
      </c>
      <c r="C75" s="3">
        <v>451</v>
      </c>
      <c r="D75" s="4">
        <v>35</v>
      </c>
      <c r="E75" s="4">
        <f>D75*0.8</f>
        <v>28</v>
      </c>
      <c r="F75" s="6">
        <f>E75*1.01</f>
        <v>28.28</v>
      </c>
      <c r="G75" s="2"/>
      <c r="H75" s="2"/>
      <c r="I75" s="11"/>
    </row>
    <row r="76" spans="1:9" ht="15">
      <c r="A76" s="10" t="s">
        <v>10</v>
      </c>
      <c r="B76" s="4" t="s">
        <v>21</v>
      </c>
      <c r="C76" s="3">
        <v>504</v>
      </c>
      <c r="D76" s="4">
        <v>35</v>
      </c>
      <c r="E76" s="4">
        <f>D76*0.8</f>
        <v>28</v>
      </c>
      <c r="F76" s="6">
        <f>E76*1.01</f>
        <v>28.28</v>
      </c>
      <c r="G76" s="2"/>
      <c r="H76" s="2"/>
      <c r="I76" s="11"/>
    </row>
    <row r="77" spans="1:9" ht="15">
      <c r="A77" s="10" t="s">
        <v>10</v>
      </c>
      <c r="B77" s="2" t="s">
        <v>22</v>
      </c>
      <c r="C77" s="3">
        <v>599</v>
      </c>
      <c r="D77" s="4">
        <v>50</v>
      </c>
      <c r="E77" s="4">
        <f>D77*0.8</f>
        <v>40</v>
      </c>
      <c r="F77" s="6">
        <f>E77*1.01</f>
        <v>40.4</v>
      </c>
      <c r="G77" s="2"/>
      <c r="H77" s="2"/>
      <c r="I77" s="11"/>
    </row>
    <row r="78" spans="1:9" ht="15.75" thickBot="1">
      <c r="A78" s="30" t="s">
        <v>10</v>
      </c>
      <c r="B78" s="31" t="s">
        <v>21</v>
      </c>
      <c r="C78" s="14">
        <v>719</v>
      </c>
      <c r="D78" s="31">
        <v>35</v>
      </c>
      <c r="E78" s="31">
        <f>D78*0.8</f>
        <v>28</v>
      </c>
      <c r="F78" s="32">
        <f>E78*1.01</f>
        <v>28.28</v>
      </c>
      <c r="G78" s="43">
        <f>SUM(F74:F78)</f>
        <v>153.52</v>
      </c>
      <c r="H78" s="13"/>
      <c r="I78" s="15"/>
    </row>
    <row r="79" spans="1:9" ht="15">
      <c r="A79" s="21" t="s">
        <v>11</v>
      </c>
      <c r="B79" s="22" t="s">
        <v>22</v>
      </c>
      <c r="C79" s="23">
        <v>498</v>
      </c>
      <c r="D79" s="24">
        <v>50</v>
      </c>
      <c r="E79" s="24">
        <f>D79*0.8</f>
        <v>40</v>
      </c>
      <c r="F79" s="25">
        <f>E79*1.01</f>
        <v>40.4</v>
      </c>
      <c r="G79" s="22"/>
      <c r="H79" s="22"/>
      <c r="I79" s="26"/>
    </row>
    <row r="80" spans="1:9" ht="15">
      <c r="A80" s="10" t="s">
        <v>11</v>
      </c>
      <c r="B80" s="2" t="s">
        <v>22</v>
      </c>
      <c r="C80" s="3">
        <v>587</v>
      </c>
      <c r="D80" s="4">
        <v>50</v>
      </c>
      <c r="E80" s="4">
        <f>D80*0.8</f>
        <v>40</v>
      </c>
      <c r="F80" s="6">
        <f>E80*1.01</f>
        <v>40.4</v>
      </c>
      <c r="G80" s="2"/>
      <c r="H80" s="2"/>
      <c r="I80" s="11"/>
    </row>
    <row r="81" spans="1:9" ht="15">
      <c r="A81" s="10" t="s">
        <v>11</v>
      </c>
      <c r="B81" s="2" t="s">
        <v>22</v>
      </c>
      <c r="C81" s="3">
        <v>599</v>
      </c>
      <c r="D81" s="4">
        <v>50</v>
      </c>
      <c r="E81" s="4">
        <f>D81*0.8</f>
        <v>40</v>
      </c>
      <c r="F81" s="6">
        <f>E81*1.01</f>
        <v>40.4</v>
      </c>
      <c r="G81" s="2"/>
      <c r="H81" s="2"/>
      <c r="I81" s="11"/>
    </row>
    <row r="82" spans="1:9" ht="15">
      <c r="A82" s="10" t="s">
        <v>11</v>
      </c>
      <c r="B82" s="2" t="s">
        <v>22</v>
      </c>
      <c r="C82" s="3">
        <v>771</v>
      </c>
      <c r="D82" s="4">
        <v>50</v>
      </c>
      <c r="E82" s="4">
        <f>D82*0.8</f>
        <v>40</v>
      </c>
      <c r="F82" s="6">
        <f>E82*1.01</f>
        <v>40.4</v>
      </c>
      <c r="G82" s="2"/>
      <c r="H82" s="2"/>
      <c r="I82" s="11"/>
    </row>
    <row r="83" spans="1:9" ht="15.75" thickBot="1">
      <c r="A83" s="33" t="s">
        <v>11</v>
      </c>
      <c r="B83" s="37" t="s">
        <v>22</v>
      </c>
      <c r="C83" s="35">
        <v>804</v>
      </c>
      <c r="D83" s="34">
        <v>50</v>
      </c>
      <c r="E83" s="34">
        <f>D83*0.8</f>
        <v>40</v>
      </c>
      <c r="F83" s="36">
        <f>E83*1.01</f>
        <v>40.4</v>
      </c>
      <c r="G83" s="44">
        <f>SUM(F79:F83)</f>
        <v>202</v>
      </c>
      <c r="H83" s="37"/>
      <c r="I83" s="38"/>
    </row>
    <row r="84" spans="1:9" ht="15">
      <c r="A84" s="27" t="s">
        <v>6</v>
      </c>
      <c r="B84" s="28" t="s">
        <v>27</v>
      </c>
      <c r="C84" s="8">
        <v>15</v>
      </c>
      <c r="D84" s="28">
        <v>100</v>
      </c>
      <c r="E84" s="28">
        <f>D84*0.8</f>
        <v>80</v>
      </c>
      <c r="F84" s="29">
        <f>E84*1.01</f>
        <v>80.8</v>
      </c>
      <c r="G84" s="7"/>
      <c r="H84" s="7"/>
      <c r="I84" s="9"/>
    </row>
    <row r="85" spans="1:9" ht="15">
      <c r="A85" s="10" t="s">
        <v>6</v>
      </c>
      <c r="B85" s="4" t="s">
        <v>21</v>
      </c>
      <c r="C85" s="3">
        <v>29</v>
      </c>
      <c r="D85" s="4">
        <v>35</v>
      </c>
      <c r="E85" s="4">
        <f>D85*0.8</f>
        <v>28</v>
      </c>
      <c r="F85" s="6">
        <f>E85*1.01</f>
        <v>28.28</v>
      </c>
      <c r="G85" s="2"/>
      <c r="H85" s="2"/>
      <c r="I85" s="11"/>
    </row>
    <row r="86" spans="1:9" ht="15">
      <c r="A86" s="10" t="s">
        <v>6</v>
      </c>
      <c r="B86" s="4" t="s">
        <v>21</v>
      </c>
      <c r="C86" s="3">
        <v>189</v>
      </c>
      <c r="D86" s="4">
        <v>35</v>
      </c>
      <c r="E86" s="4">
        <f>D86*0.8</f>
        <v>28</v>
      </c>
      <c r="F86" s="6">
        <f>E86*1.01</f>
        <v>28.28</v>
      </c>
      <c r="G86" s="2"/>
      <c r="H86" s="2"/>
      <c r="I86" s="11"/>
    </row>
    <row r="87" spans="1:9" ht="15">
      <c r="A87" s="10" t="s">
        <v>6</v>
      </c>
      <c r="B87" s="4" t="s">
        <v>21</v>
      </c>
      <c r="C87" s="3">
        <v>261</v>
      </c>
      <c r="D87" s="4">
        <v>35</v>
      </c>
      <c r="E87" s="4">
        <f>D87*0.8</f>
        <v>28</v>
      </c>
      <c r="F87" s="6">
        <f>E87*1.01</f>
        <v>28.28</v>
      </c>
      <c r="G87" s="2"/>
      <c r="H87" s="2"/>
      <c r="I87" s="11"/>
    </row>
    <row r="88" spans="1:9" ht="15">
      <c r="A88" s="10" t="s">
        <v>6</v>
      </c>
      <c r="B88" s="4" t="s">
        <v>21</v>
      </c>
      <c r="C88" s="3">
        <v>487</v>
      </c>
      <c r="D88" s="4">
        <v>35</v>
      </c>
      <c r="E88" s="4">
        <f>D88*0.8</f>
        <v>28</v>
      </c>
      <c r="F88" s="6">
        <f>E88*1.01</f>
        <v>28.28</v>
      </c>
      <c r="G88" s="2"/>
      <c r="H88" s="2"/>
      <c r="I88" s="11"/>
    </row>
    <row r="89" spans="1:9" ht="15">
      <c r="A89" s="10" t="s">
        <v>6</v>
      </c>
      <c r="B89" s="4" t="s">
        <v>21</v>
      </c>
      <c r="C89" s="3">
        <v>711</v>
      </c>
      <c r="D89" s="4">
        <v>35</v>
      </c>
      <c r="E89" s="4">
        <f>D89*0.8</f>
        <v>28</v>
      </c>
      <c r="F89" s="6">
        <f>E89*1.01</f>
        <v>28.28</v>
      </c>
      <c r="G89" s="2"/>
      <c r="H89" s="2"/>
      <c r="I89" s="11"/>
    </row>
    <row r="90" spans="1:9" ht="15">
      <c r="A90" s="10" t="s">
        <v>6</v>
      </c>
      <c r="B90" s="4" t="s">
        <v>21</v>
      </c>
      <c r="C90" s="3">
        <v>713</v>
      </c>
      <c r="D90" s="4">
        <v>35</v>
      </c>
      <c r="E90" s="4">
        <f>D90*0.8</f>
        <v>28</v>
      </c>
      <c r="F90" s="6">
        <f>E90*1.01</f>
        <v>28.28</v>
      </c>
      <c r="G90" s="2"/>
      <c r="H90" s="2"/>
      <c r="I90" s="11"/>
    </row>
    <row r="91" spans="1:9" ht="15.75" thickBot="1">
      <c r="A91" s="30" t="s">
        <v>6</v>
      </c>
      <c r="B91" s="13" t="s">
        <v>22</v>
      </c>
      <c r="C91" s="14">
        <v>778</v>
      </c>
      <c r="D91" s="31">
        <v>50</v>
      </c>
      <c r="E91" s="31">
        <f>D91*0.8</f>
        <v>40</v>
      </c>
      <c r="F91" s="32">
        <f>E91*1.01</f>
        <v>40.4</v>
      </c>
      <c r="G91" s="43">
        <f>SUM(F84:F91)</f>
        <v>290.88</v>
      </c>
      <c r="H91" s="13"/>
      <c r="I91" s="15"/>
    </row>
    <row r="92" spans="1:9" ht="15">
      <c r="A92" s="21" t="s">
        <v>17</v>
      </c>
      <c r="B92" s="22" t="s">
        <v>22</v>
      </c>
      <c r="C92" s="23">
        <v>773</v>
      </c>
      <c r="D92" s="24">
        <v>50</v>
      </c>
      <c r="E92" s="24">
        <f>D92*0.8</f>
        <v>40</v>
      </c>
      <c r="F92" s="25">
        <f>E92*1.01</f>
        <v>40.4</v>
      </c>
      <c r="G92" s="22"/>
      <c r="H92" s="22"/>
      <c r="I92" s="26"/>
    </row>
    <row r="93" spans="1:9" ht="15.75" thickBot="1">
      <c r="A93" s="33" t="s">
        <v>17</v>
      </c>
      <c r="B93" s="37" t="s">
        <v>23</v>
      </c>
      <c r="C93" s="35" t="s">
        <v>45</v>
      </c>
      <c r="D93" s="34">
        <v>25</v>
      </c>
      <c r="E93" s="34">
        <f>D93*0.8</f>
        <v>20</v>
      </c>
      <c r="F93" s="36">
        <f>E93*1.01</f>
        <v>20.2</v>
      </c>
      <c r="G93" s="44">
        <f>SUM(F92:F93)</f>
        <v>60.599999999999994</v>
      </c>
      <c r="H93" s="37"/>
      <c r="I93" s="38"/>
    </row>
    <row r="94" spans="1:9" ht="15">
      <c r="A94" s="27" t="s">
        <v>16</v>
      </c>
      <c r="B94" s="28" t="s">
        <v>21</v>
      </c>
      <c r="C94" s="8">
        <v>391</v>
      </c>
      <c r="D94" s="28">
        <v>35</v>
      </c>
      <c r="E94" s="28">
        <f>D94*0.8</f>
        <v>28</v>
      </c>
      <c r="F94" s="29">
        <f>E94*1.01</f>
        <v>28.28</v>
      </c>
      <c r="G94" s="7"/>
      <c r="H94" s="7"/>
      <c r="I94" s="9"/>
    </row>
    <row r="95" spans="1:9" ht="15">
      <c r="A95" s="10" t="s">
        <v>16</v>
      </c>
      <c r="B95" s="4" t="s">
        <v>21</v>
      </c>
      <c r="C95" s="3">
        <v>394</v>
      </c>
      <c r="D95" s="4">
        <v>35</v>
      </c>
      <c r="E95" s="4">
        <f>D95*0.8</f>
        <v>28</v>
      </c>
      <c r="F95" s="6">
        <f>E95*1.01</f>
        <v>28.28</v>
      </c>
      <c r="G95" s="2"/>
      <c r="H95" s="2"/>
      <c r="I95" s="11"/>
    </row>
    <row r="96" spans="1:9" ht="15">
      <c r="A96" s="10" t="s">
        <v>16</v>
      </c>
      <c r="B96" s="4" t="s">
        <v>21</v>
      </c>
      <c r="C96" s="3">
        <v>396</v>
      </c>
      <c r="D96" s="4">
        <v>35</v>
      </c>
      <c r="E96" s="4">
        <f>D96*0.8</f>
        <v>28</v>
      </c>
      <c r="F96" s="6">
        <f>E96*1.01</f>
        <v>28.28</v>
      </c>
      <c r="G96" s="2"/>
      <c r="H96" s="2"/>
      <c r="I96" s="11"/>
    </row>
    <row r="97" spans="1:9" ht="15">
      <c r="A97" s="10" t="s">
        <v>16</v>
      </c>
      <c r="B97" s="4" t="s">
        <v>21</v>
      </c>
      <c r="C97" s="3">
        <v>403</v>
      </c>
      <c r="D97" s="4">
        <v>35</v>
      </c>
      <c r="E97" s="4">
        <f>D97*0.8</f>
        <v>28</v>
      </c>
      <c r="F97" s="6">
        <f>E97*1.01</f>
        <v>28.28</v>
      </c>
      <c r="G97" s="2"/>
      <c r="H97" s="2"/>
      <c r="I97" s="11"/>
    </row>
    <row r="98" spans="1:9" ht="15">
      <c r="A98" s="10" t="s">
        <v>16</v>
      </c>
      <c r="B98" s="4" t="s">
        <v>21</v>
      </c>
      <c r="C98" s="3">
        <v>404</v>
      </c>
      <c r="D98" s="4">
        <v>35</v>
      </c>
      <c r="E98" s="4">
        <f>D98*0.8</f>
        <v>28</v>
      </c>
      <c r="F98" s="6">
        <f>E98*1.01</f>
        <v>28.28</v>
      </c>
      <c r="G98" s="2"/>
      <c r="H98" s="2"/>
      <c r="I98" s="11"/>
    </row>
    <row r="99" spans="1:9" ht="15">
      <c r="A99" s="10" t="s">
        <v>16</v>
      </c>
      <c r="B99" s="4" t="s">
        <v>21</v>
      </c>
      <c r="C99" s="3">
        <v>442</v>
      </c>
      <c r="D99" s="4">
        <v>35</v>
      </c>
      <c r="E99" s="4">
        <f>D99*0.8</f>
        <v>28</v>
      </c>
      <c r="F99" s="6">
        <f>E99*1.01</f>
        <v>28.28</v>
      </c>
      <c r="G99" s="2"/>
      <c r="H99" s="2"/>
      <c r="I99" s="11"/>
    </row>
    <row r="100" spans="1:9" ht="15">
      <c r="A100" s="10" t="s">
        <v>16</v>
      </c>
      <c r="B100" s="4" t="s">
        <v>21</v>
      </c>
      <c r="C100" s="3">
        <v>451</v>
      </c>
      <c r="D100" s="4">
        <v>35</v>
      </c>
      <c r="E100" s="4">
        <f>D100*0.8</f>
        <v>28</v>
      </c>
      <c r="F100" s="6">
        <f>E100*1.01</f>
        <v>28.28</v>
      </c>
      <c r="G100" s="2"/>
      <c r="H100" s="2"/>
      <c r="I100" s="11"/>
    </row>
    <row r="101" spans="1:9" ht="15">
      <c r="A101" s="10" t="s">
        <v>16</v>
      </c>
      <c r="B101" s="4" t="s">
        <v>21</v>
      </c>
      <c r="C101" s="3">
        <v>477</v>
      </c>
      <c r="D101" s="4">
        <v>35</v>
      </c>
      <c r="E101" s="4">
        <f>D101*0.8</f>
        <v>28</v>
      </c>
      <c r="F101" s="6">
        <f>E101*1.01</f>
        <v>28.28</v>
      </c>
      <c r="G101" s="2"/>
      <c r="H101" s="2"/>
      <c r="I101" s="11"/>
    </row>
    <row r="102" spans="1:9" ht="15">
      <c r="A102" s="10" t="s">
        <v>16</v>
      </c>
      <c r="B102" s="4" t="s">
        <v>21</v>
      </c>
      <c r="C102" s="3">
        <v>494</v>
      </c>
      <c r="D102" s="4">
        <v>35</v>
      </c>
      <c r="E102" s="4">
        <f>D102*0.8</f>
        <v>28</v>
      </c>
      <c r="F102" s="6">
        <f>E102*1.01</f>
        <v>28.28</v>
      </c>
      <c r="G102" s="2"/>
      <c r="H102" s="2"/>
      <c r="I102" s="11"/>
    </row>
    <row r="103" spans="1:9" ht="15.75" thickBot="1">
      <c r="A103" s="30" t="s">
        <v>16</v>
      </c>
      <c r="B103" s="31" t="s">
        <v>21</v>
      </c>
      <c r="C103" s="14">
        <v>624</v>
      </c>
      <c r="D103" s="31">
        <v>35</v>
      </c>
      <c r="E103" s="31">
        <f>D103*0.8</f>
        <v>28</v>
      </c>
      <c r="F103" s="32">
        <f>E103*1.01</f>
        <v>28.28</v>
      </c>
      <c r="G103" s="43">
        <f>SUM(F94:F103)</f>
        <v>282.8</v>
      </c>
      <c r="H103" s="13"/>
      <c r="I103" s="15"/>
    </row>
    <row r="104" spans="1:9" ht="15">
      <c r="A104" s="21" t="s">
        <v>20</v>
      </c>
      <c r="B104" s="22" t="s">
        <v>22</v>
      </c>
      <c r="C104" s="23">
        <v>9</v>
      </c>
      <c r="D104" s="24">
        <v>50</v>
      </c>
      <c r="E104" s="24">
        <f>D104*0.8</f>
        <v>40</v>
      </c>
      <c r="F104" s="25">
        <f>E104*1.01</f>
        <v>40.4</v>
      </c>
      <c r="G104" s="22"/>
      <c r="H104" s="22"/>
      <c r="I104" s="26"/>
    </row>
    <row r="105" spans="1:9" ht="15">
      <c r="A105" s="10" t="s">
        <v>20</v>
      </c>
      <c r="B105" s="4" t="s">
        <v>21</v>
      </c>
      <c r="C105" s="3">
        <v>249</v>
      </c>
      <c r="D105" s="4">
        <v>35</v>
      </c>
      <c r="E105" s="4">
        <f>D105*0.8</f>
        <v>28</v>
      </c>
      <c r="F105" s="6">
        <f>E105*1.01</f>
        <v>28.28</v>
      </c>
      <c r="G105" s="2"/>
      <c r="H105" s="2"/>
      <c r="I105" s="11"/>
    </row>
    <row r="106" spans="1:9" ht="15">
      <c r="A106" s="10" t="s">
        <v>20</v>
      </c>
      <c r="B106" s="4" t="s">
        <v>21</v>
      </c>
      <c r="C106" s="3">
        <v>334</v>
      </c>
      <c r="D106" s="4">
        <v>35</v>
      </c>
      <c r="E106" s="4">
        <f>D106*0.8</f>
        <v>28</v>
      </c>
      <c r="F106" s="6">
        <f>E106*1.01</f>
        <v>28.28</v>
      </c>
      <c r="G106" s="2"/>
      <c r="H106" s="2"/>
      <c r="I106" s="11"/>
    </row>
    <row r="107" spans="1:9" ht="15">
      <c r="A107" s="10" t="s">
        <v>20</v>
      </c>
      <c r="B107" s="2" t="s">
        <v>22</v>
      </c>
      <c r="C107" s="3">
        <v>605</v>
      </c>
      <c r="D107" s="4">
        <v>50</v>
      </c>
      <c r="E107" s="4">
        <f>D107*0.8</f>
        <v>40</v>
      </c>
      <c r="F107" s="6">
        <f>E107*1.01</f>
        <v>40.4</v>
      </c>
      <c r="G107" s="2"/>
      <c r="H107" s="2"/>
      <c r="I107" s="11"/>
    </row>
    <row r="108" spans="1:9" ht="15">
      <c r="A108" s="10" t="s">
        <v>20</v>
      </c>
      <c r="B108" s="2" t="s">
        <v>22</v>
      </c>
      <c r="C108" s="3">
        <v>642</v>
      </c>
      <c r="D108" s="4">
        <v>50</v>
      </c>
      <c r="E108" s="4">
        <f>D108*0.8</f>
        <v>40</v>
      </c>
      <c r="F108" s="6">
        <f>E108*1.01</f>
        <v>40.4</v>
      </c>
      <c r="G108" s="2"/>
      <c r="H108" s="2"/>
      <c r="I108" s="11"/>
    </row>
    <row r="109" spans="1:9" ht="15">
      <c r="A109" s="10" t="s">
        <v>20</v>
      </c>
      <c r="B109" s="2" t="s">
        <v>22</v>
      </c>
      <c r="C109" s="3">
        <v>756</v>
      </c>
      <c r="D109" s="4">
        <v>50</v>
      </c>
      <c r="E109" s="4">
        <f>D109*0.8</f>
        <v>40</v>
      </c>
      <c r="F109" s="6">
        <f>E109*1.01</f>
        <v>40.4</v>
      </c>
      <c r="G109" s="2"/>
      <c r="H109" s="2"/>
      <c r="I109" s="11"/>
    </row>
    <row r="110" spans="1:9" ht="15">
      <c r="A110" s="10" t="s">
        <v>20</v>
      </c>
      <c r="B110" s="2" t="s">
        <v>22</v>
      </c>
      <c r="C110" s="3">
        <v>760</v>
      </c>
      <c r="D110" s="4">
        <v>50</v>
      </c>
      <c r="E110" s="4">
        <f>D110*0.8</f>
        <v>40</v>
      </c>
      <c r="F110" s="6">
        <f>E110*1.01</f>
        <v>40.4</v>
      </c>
      <c r="G110" s="2"/>
      <c r="H110" s="2"/>
      <c r="I110" s="11"/>
    </row>
    <row r="111" spans="1:9" ht="15">
      <c r="A111" s="10" t="s">
        <v>20</v>
      </c>
      <c r="B111" s="2" t="s">
        <v>22</v>
      </c>
      <c r="C111" s="3">
        <v>786</v>
      </c>
      <c r="D111" s="4">
        <v>50</v>
      </c>
      <c r="E111" s="4">
        <f>D111*0.8</f>
        <v>40</v>
      </c>
      <c r="F111" s="6">
        <f>E111*1.01</f>
        <v>40.4</v>
      </c>
      <c r="G111" s="2"/>
      <c r="H111" s="2"/>
      <c r="I111" s="11"/>
    </row>
    <row r="112" spans="1:9" ht="15">
      <c r="A112" s="10" t="s">
        <v>20</v>
      </c>
      <c r="B112" s="2" t="s">
        <v>22</v>
      </c>
      <c r="C112" s="3">
        <v>794</v>
      </c>
      <c r="D112" s="4">
        <v>50</v>
      </c>
      <c r="E112" s="4">
        <f>D112*0.8</f>
        <v>40</v>
      </c>
      <c r="F112" s="6">
        <f>E112*1.01</f>
        <v>40.4</v>
      </c>
      <c r="G112" s="2"/>
      <c r="H112" s="2"/>
      <c r="I112" s="11"/>
    </row>
    <row r="113" spans="1:9" ht="15.75" thickBot="1">
      <c r="A113" s="33" t="s">
        <v>20</v>
      </c>
      <c r="B113" s="37" t="s">
        <v>22</v>
      </c>
      <c r="C113" s="35" t="s">
        <v>48</v>
      </c>
      <c r="D113" s="34">
        <v>50</v>
      </c>
      <c r="E113" s="34">
        <f>D113*0.8</f>
        <v>40</v>
      </c>
      <c r="F113" s="36">
        <f>E113*1.01</f>
        <v>40.4</v>
      </c>
      <c r="G113" s="44">
        <f>SUM(F104:F113)</f>
        <v>379.75999999999993</v>
      </c>
      <c r="H113" s="37"/>
      <c r="I113" s="38"/>
    </row>
    <row r="114" spans="1:9" ht="15">
      <c r="A114" s="27" t="s">
        <v>18</v>
      </c>
      <c r="B114" s="28" t="s">
        <v>21</v>
      </c>
      <c r="C114" s="8">
        <v>53</v>
      </c>
      <c r="D114" s="28">
        <v>35</v>
      </c>
      <c r="E114" s="28">
        <f>D114*0.8</f>
        <v>28</v>
      </c>
      <c r="F114" s="29">
        <f>E114*1.01</f>
        <v>28.28</v>
      </c>
      <c r="G114" s="7"/>
      <c r="H114" s="7"/>
      <c r="I114" s="9"/>
    </row>
    <row r="115" spans="1:9" ht="15">
      <c r="A115" s="10" t="s">
        <v>18</v>
      </c>
      <c r="B115" s="4" t="s">
        <v>21</v>
      </c>
      <c r="C115" s="3">
        <v>66</v>
      </c>
      <c r="D115" s="4">
        <v>35</v>
      </c>
      <c r="E115" s="4">
        <f>D115*0.8</f>
        <v>28</v>
      </c>
      <c r="F115" s="6">
        <f>E115*1.01</f>
        <v>28.28</v>
      </c>
      <c r="G115" s="2"/>
      <c r="H115" s="2"/>
      <c r="I115" s="11"/>
    </row>
    <row r="116" spans="1:9" ht="15">
      <c r="A116" s="10" t="s">
        <v>18</v>
      </c>
      <c r="B116" s="4" t="s">
        <v>21</v>
      </c>
      <c r="C116" s="3">
        <v>331</v>
      </c>
      <c r="D116" s="4">
        <v>35</v>
      </c>
      <c r="E116" s="4">
        <f>D116*0.8</f>
        <v>28</v>
      </c>
      <c r="F116" s="6">
        <f>E116*1.01</f>
        <v>28.28</v>
      </c>
      <c r="G116" s="2"/>
      <c r="H116" s="2"/>
      <c r="I116" s="11"/>
    </row>
    <row r="117" spans="1:9" ht="15">
      <c r="A117" s="10" t="s">
        <v>18</v>
      </c>
      <c r="B117" s="2" t="s">
        <v>22</v>
      </c>
      <c r="C117" s="3">
        <v>360</v>
      </c>
      <c r="D117" s="4">
        <v>50</v>
      </c>
      <c r="E117" s="4">
        <f>D117*0.8</f>
        <v>40</v>
      </c>
      <c r="F117" s="6">
        <f>E117*1.01</f>
        <v>40.4</v>
      </c>
      <c r="G117" s="2"/>
      <c r="H117" s="2"/>
      <c r="I117" s="11"/>
    </row>
    <row r="118" spans="1:9" ht="15">
      <c r="A118" s="10" t="s">
        <v>18</v>
      </c>
      <c r="B118" s="4" t="s">
        <v>21</v>
      </c>
      <c r="C118" s="3">
        <v>394</v>
      </c>
      <c r="D118" s="4">
        <v>35</v>
      </c>
      <c r="E118" s="4">
        <f>D118*0.8</f>
        <v>28</v>
      </c>
      <c r="F118" s="6">
        <f>E118*1.01</f>
        <v>28.28</v>
      </c>
      <c r="G118" s="2"/>
      <c r="H118" s="2"/>
      <c r="I118" s="11"/>
    </row>
    <row r="119" spans="1:9" ht="15.75" thickBot="1">
      <c r="A119" s="30" t="s">
        <v>18</v>
      </c>
      <c r="B119" s="31" t="s">
        <v>21</v>
      </c>
      <c r="C119" s="14">
        <v>445</v>
      </c>
      <c r="D119" s="31">
        <v>35</v>
      </c>
      <c r="E119" s="31">
        <f>D119*0.8</f>
        <v>28</v>
      </c>
      <c r="F119" s="32">
        <f>E119*1.01</f>
        <v>28.28</v>
      </c>
      <c r="G119" s="43">
        <f>SUM(F114:F119)</f>
        <v>181.8</v>
      </c>
      <c r="H119" s="13"/>
      <c r="I119" s="15"/>
    </row>
    <row r="120" spans="1:9" ht="15">
      <c r="A120" s="21" t="s">
        <v>3</v>
      </c>
      <c r="B120" s="24" t="s">
        <v>23</v>
      </c>
      <c r="C120" s="23" t="s">
        <v>49</v>
      </c>
      <c r="D120" s="24">
        <v>25</v>
      </c>
      <c r="E120" s="24">
        <f>D120*0.8</f>
        <v>20</v>
      </c>
      <c r="F120" s="25">
        <f>E120*1.01</f>
        <v>20.2</v>
      </c>
      <c r="G120" s="22"/>
      <c r="H120" s="22"/>
      <c r="I120" s="26"/>
    </row>
    <row r="121" spans="1:9" ht="15">
      <c r="A121" s="10" t="s">
        <v>3</v>
      </c>
      <c r="B121" s="4" t="s">
        <v>21</v>
      </c>
      <c r="C121" s="3">
        <v>6</v>
      </c>
      <c r="D121" s="4">
        <v>35</v>
      </c>
      <c r="E121" s="4">
        <f>D121*0.8</f>
        <v>28</v>
      </c>
      <c r="F121" s="6">
        <f>E121*1.01</f>
        <v>28.28</v>
      </c>
      <c r="G121" s="2"/>
      <c r="H121" s="2"/>
      <c r="I121" s="11"/>
    </row>
    <row r="122" spans="1:9" ht="15">
      <c r="A122" s="10" t="s">
        <v>3</v>
      </c>
      <c r="B122" s="2" t="s">
        <v>22</v>
      </c>
      <c r="C122" s="3">
        <v>205</v>
      </c>
      <c r="D122" s="4">
        <v>50</v>
      </c>
      <c r="E122" s="4">
        <f>D122*0.8</f>
        <v>40</v>
      </c>
      <c r="F122" s="6">
        <f>E122*1.01</f>
        <v>40.4</v>
      </c>
      <c r="G122" s="2"/>
      <c r="H122" s="2"/>
      <c r="I122" s="12"/>
    </row>
    <row r="123" spans="1:9" ht="15">
      <c r="A123" s="10" t="s">
        <v>3</v>
      </c>
      <c r="B123" s="2" t="s">
        <v>22</v>
      </c>
      <c r="C123" s="3">
        <v>249</v>
      </c>
      <c r="D123" s="4">
        <v>50</v>
      </c>
      <c r="E123" s="4">
        <f>D123*0.8</f>
        <v>40</v>
      </c>
      <c r="F123" s="6">
        <f>E123*1.01</f>
        <v>40.4</v>
      </c>
      <c r="G123" s="2"/>
      <c r="H123" s="2"/>
      <c r="I123" s="11"/>
    </row>
    <row r="124" spans="1:9" ht="15">
      <c r="A124" s="10" t="s">
        <v>3</v>
      </c>
      <c r="B124" s="4" t="s">
        <v>21</v>
      </c>
      <c r="C124" s="3">
        <v>374</v>
      </c>
      <c r="D124" s="4">
        <v>35</v>
      </c>
      <c r="E124" s="4">
        <f>D124*0.8</f>
        <v>28</v>
      </c>
      <c r="F124" s="6">
        <f>E124*1.01</f>
        <v>28.28</v>
      </c>
      <c r="G124" s="2"/>
      <c r="H124" s="2"/>
      <c r="I124" s="11"/>
    </row>
    <row r="125" spans="1:9" ht="15">
      <c r="A125" s="10" t="s">
        <v>3</v>
      </c>
      <c r="B125" s="4" t="s">
        <v>21</v>
      </c>
      <c r="C125" s="3">
        <v>451</v>
      </c>
      <c r="D125" s="4">
        <v>35</v>
      </c>
      <c r="E125" s="4">
        <f>D125*0.8</f>
        <v>28</v>
      </c>
      <c r="F125" s="6">
        <f>E125*1.01</f>
        <v>28.28</v>
      </c>
      <c r="G125" s="2"/>
      <c r="H125" s="2"/>
      <c r="I125" s="11"/>
    </row>
    <row r="126" spans="1:9" ht="15">
      <c r="A126" s="10" t="s">
        <v>3</v>
      </c>
      <c r="B126" s="2" t="s">
        <v>22</v>
      </c>
      <c r="C126" s="3">
        <v>599</v>
      </c>
      <c r="D126" s="4">
        <v>50</v>
      </c>
      <c r="E126" s="4">
        <f>D126*0.8</f>
        <v>40</v>
      </c>
      <c r="F126" s="6">
        <f>E126*1.01</f>
        <v>40.4</v>
      </c>
      <c r="G126" s="2"/>
      <c r="H126" s="2"/>
      <c r="I126" s="11"/>
    </row>
    <row r="127" spans="1:9" ht="15">
      <c r="A127" s="10" t="s">
        <v>3</v>
      </c>
      <c r="B127" s="2" t="s">
        <v>22</v>
      </c>
      <c r="C127" s="3">
        <v>604</v>
      </c>
      <c r="D127" s="4">
        <v>50</v>
      </c>
      <c r="E127" s="4">
        <f>D127*0.8</f>
        <v>40</v>
      </c>
      <c r="F127" s="6">
        <f>E127*1.01</f>
        <v>40.4</v>
      </c>
      <c r="G127" s="2"/>
      <c r="H127" s="2"/>
      <c r="I127" s="11"/>
    </row>
    <row r="128" spans="1:9" ht="15">
      <c r="A128" s="10" t="s">
        <v>3</v>
      </c>
      <c r="B128" s="2" t="s">
        <v>22</v>
      </c>
      <c r="C128" s="3">
        <v>606</v>
      </c>
      <c r="D128" s="4">
        <v>50</v>
      </c>
      <c r="E128" s="4">
        <f>D128*0.8</f>
        <v>40</v>
      </c>
      <c r="F128" s="6">
        <f>E128*1.01</f>
        <v>40.4</v>
      </c>
      <c r="G128" s="2"/>
      <c r="H128" s="2"/>
      <c r="I128" s="11"/>
    </row>
    <row r="129" spans="1:9" ht="15">
      <c r="A129" s="10" t="s">
        <v>3</v>
      </c>
      <c r="B129" s="4" t="s">
        <v>21</v>
      </c>
      <c r="C129" s="3">
        <v>711</v>
      </c>
      <c r="D129" s="4">
        <v>35</v>
      </c>
      <c r="E129" s="4">
        <f>D129*0.8</f>
        <v>28</v>
      </c>
      <c r="F129" s="6">
        <f>E129*1.01</f>
        <v>28.28</v>
      </c>
      <c r="G129" s="2"/>
      <c r="H129" s="2"/>
      <c r="I129" s="11"/>
    </row>
    <row r="130" spans="1:9" ht="15">
      <c r="A130" s="10" t="s">
        <v>3</v>
      </c>
      <c r="B130" s="2" t="s">
        <v>22</v>
      </c>
      <c r="C130" s="3">
        <v>773</v>
      </c>
      <c r="D130" s="4">
        <v>50</v>
      </c>
      <c r="E130" s="4">
        <f>D130*0.8</f>
        <v>40</v>
      </c>
      <c r="F130" s="6">
        <f>E130*1.01</f>
        <v>40.4</v>
      </c>
      <c r="G130" s="2"/>
      <c r="H130" s="2"/>
      <c r="I130" s="11"/>
    </row>
    <row r="131" spans="1:9" ht="15">
      <c r="A131" s="10" t="s">
        <v>3</v>
      </c>
      <c r="B131" s="2" t="s">
        <v>22</v>
      </c>
      <c r="C131" s="3">
        <v>783</v>
      </c>
      <c r="D131" s="4">
        <v>50</v>
      </c>
      <c r="E131" s="4">
        <f>D131*0.8</f>
        <v>40</v>
      </c>
      <c r="F131" s="6">
        <f>E131*1.01</f>
        <v>40.4</v>
      </c>
      <c r="G131" s="2"/>
      <c r="H131" s="2"/>
      <c r="I131" s="11"/>
    </row>
    <row r="132" spans="1:9" ht="15.75" thickBot="1">
      <c r="A132" s="33" t="s">
        <v>3</v>
      </c>
      <c r="B132" s="37" t="s">
        <v>42</v>
      </c>
      <c r="C132" s="35" t="s">
        <v>47</v>
      </c>
      <c r="D132" s="37">
        <v>50</v>
      </c>
      <c r="E132" s="34">
        <f>D132*0.8</f>
        <v>40</v>
      </c>
      <c r="F132" s="36">
        <f>E132*1.01</f>
        <v>40.4</v>
      </c>
      <c r="G132" s="44">
        <f>SUM(F120:F132)</f>
        <v>456.51999999999987</v>
      </c>
      <c r="H132" s="37"/>
      <c r="I132" s="38"/>
    </row>
    <row r="133" spans="1:9" ht="15.75" thickBot="1">
      <c r="A133" s="39"/>
      <c r="B133" s="40"/>
      <c r="C133" s="41"/>
      <c r="D133" s="40">
        <f>SUM(D4:D132)</f>
        <v>5575</v>
      </c>
      <c r="E133" s="40">
        <f>SUM(E4:E132)</f>
        <v>4460</v>
      </c>
      <c r="F133" s="40">
        <f>SUM(F4:F132)</f>
        <v>4504.600000000003</v>
      </c>
      <c r="G133" s="40">
        <f>SUM(G4:G132)</f>
        <v>4504.6</v>
      </c>
      <c r="H133" s="40"/>
      <c r="I133" s="42"/>
    </row>
  </sheetData>
  <sheetProtection/>
  <autoFilter ref="A3:G133">
    <sortState ref="A4:G133">
      <sortCondition sortBy="value" ref="A4:A13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2015-06-29T06:04:50Z</dcterms:modified>
  <cp:category/>
  <cp:version/>
  <cp:contentType/>
  <cp:contentStatus/>
</cp:coreProperties>
</file>