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2" sheetId="1" r:id="rId1"/>
  </sheets>
  <definedNames>
    <definedName name="_xlnm._FilterDatabase" localSheetId="0" hidden="1">'Лист2'!$A$1:$F$1</definedName>
  </definedNames>
  <calcPr fullCalcOnLoad="1"/>
</workbook>
</file>

<file path=xl/sharedStrings.xml><?xml version="1.0" encoding="utf-8"?>
<sst xmlns="http://schemas.openxmlformats.org/spreadsheetml/2006/main" count="78" uniqueCount="63">
  <si>
    <t>К оплате:</t>
  </si>
  <si>
    <t>Ник</t>
  </si>
  <si>
    <t>Наименование</t>
  </si>
  <si>
    <t>Цена</t>
  </si>
  <si>
    <t>Трансп</t>
  </si>
  <si>
    <t>Сумка Velina Fabbiano 55991 grey #17566</t>
  </si>
  <si>
    <t>Клатч No brand 1123 red #15972</t>
  </si>
  <si>
    <t>Сумка Benlina 656210 apricot-purple #17400</t>
  </si>
  <si>
    <t>Сумка Meterburg 1103 black #17444</t>
  </si>
  <si>
    <t>Сумка No brand 001 blue #17556</t>
  </si>
  <si>
    <t>Сумка складная Fashionset 10005 purple #7099</t>
  </si>
  <si>
    <t>Сумка складная Fashionset 10005 pink #7098</t>
  </si>
  <si>
    <t>Клатч No brand 911 pink #16387</t>
  </si>
  <si>
    <t>Клатч No brand 912 pink #16395</t>
  </si>
  <si>
    <t>Сумка Kenguru 21109 beige #17637</t>
  </si>
  <si>
    <t>Сумка Benlina 73619 d.apricot #17655</t>
  </si>
  <si>
    <t>Платок Fashionset 301746 #17728</t>
  </si>
  <si>
    <t>Сумка No brand 355 white #17055</t>
  </si>
  <si>
    <t>Сумка Ludanne 68349 white #17532</t>
  </si>
  <si>
    <t>Сумка мужская Jin Yuan Li 6346 black #15120</t>
  </si>
  <si>
    <t>Сумка Ludanne 68306 beige/color #17502</t>
  </si>
  <si>
    <t>Сумка Benlina 7511319 off-white #17611</t>
  </si>
  <si>
    <t>Сумка Baliviya 66673 black #17789</t>
  </si>
  <si>
    <t>Кошелек No brand 150802 black #13431</t>
  </si>
  <si>
    <t>Визитница Cossni 708-66 black #15911</t>
  </si>
  <si>
    <t>Клатч No brand 902 l.beige #16340</t>
  </si>
  <si>
    <t>Сумка No brand 7520 beige #18012</t>
  </si>
  <si>
    <t>Сумка мужская Polo 6606 black #12990</t>
  </si>
  <si>
    <t>Сумка Benlina 7504509 grey-purple #17402</t>
  </si>
  <si>
    <t>Сумка No brand 7179 beige #17988</t>
  </si>
  <si>
    <t>Сумка No brand 728 pink #10150</t>
  </si>
  <si>
    <t>Сумка No brand 642 pink #16254</t>
  </si>
  <si>
    <t>Клатч No brand 912 black #16391</t>
  </si>
  <si>
    <t>Сумка Kenguru 9522 beige #16517</t>
  </si>
  <si>
    <t>Сумка No brand 8872 beige #16559</t>
  </si>
  <si>
    <t>Сумка Kenguluna 8974 d.beige #17020</t>
  </si>
  <si>
    <t>Сумка Kenguluna 8977 black #17025</t>
  </si>
  <si>
    <t>Сумка Baliviya 66673 red/pink #17793</t>
  </si>
  <si>
    <t>Сумка Tosoco 172908 color #17910</t>
  </si>
  <si>
    <t>Сумка No brand 2031 beige #18000</t>
  </si>
  <si>
    <t xml:space="preserve">карпик </t>
  </si>
  <si>
    <t>marechka</t>
  </si>
  <si>
    <t xml:space="preserve">masha2013 </t>
  </si>
  <si>
    <t>Грета Гарбо</t>
  </si>
  <si>
    <t>igrushka</t>
  </si>
  <si>
    <t xml:space="preserve">Tricksy86 </t>
  </si>
  <si>
    <t xml:space="preserve">Саблина </t>
  </si>
  <si>
    <t xml:space="preserve">Каллипса </t>
  </si>
  <si>
    <t>anya128</t>
  </si>
  <si>
    <t>Азарина</t>
  </si>
  <si>
    <t xml:space="preserve">Азарина </t>
  </si>
  <si>
    <t>saravica</t>
  </si>
  <si>
    <t xml:space="preserve">lisi4ka27 </t>
  </si>
  <si>
    <t>Людмила-83</t>
  </si>
  <si>
    <t xml:space="preserve">Ж@смин </t>
  </si>
  <si>
    <t xml:space="preserve">Лидия К. </t>
  </si>
  <si>
    <t xml:space="preserve">Олеся 30 </t>
  </si>
  <si>
    <t>Евгения Б</t>
  </si>
  <si>
    <t>Шесталь</t>
  </si>
  <si>
    <t>Laris_a</t>
  </si>
  <si>
    <t xml:space="preserve">Валерия2008 </t>
  </si>
  <si>
    <t xml:space="preserve">tanusha555 </t>
  </si>
  <si>
    <t>С орг и тр.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</si>
</sst>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40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0" fillId="0" borderId="25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40" fillId="0" borderId="30" xfId="0" applyFont="1" applyBorder="1" applyAlignment="1">
      <alignment wrapText="1"/>
    </xf>
    <xf numFmtId="0" fontId="0" fillId="0" borderId="14" xfId="0" applyBorder="1" applyAlignment="1">
      <alignment wrapText="1"/>
    </xf>
    <xf numFmtId="0" fontId="40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25" xfId="0" applyFont="1" applyBorder="1" applyAlignment="1">
      <alignment wrapText="1"/>
    </xf>
    <xf numFmtId="0" fontId="40" fillId="0" borderId="28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22" xfId="0" applyFont="1" applyBorder="1" applyAlignment="1">
      <alignment wrapText="1"/>
    </xf>
    <xf numFmtId="0" fontId="4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3.00390625" style="0" customWidth="1"/>
    <col min="2" max="2" width="44.00390625" style="0" customWidth="1"/>
  </cols>
  <sheetData>
    <row r="1" spans="1:7" ht="15.75" thickBot="1">
      <c r="A1" s="9" t="s">
        <v>1</v>
      </c>
      <c r="B1" s="10" t="s">
        <v>2</v>
      </c>
      <c r="C1" s="10" t="s">
        <v>3</v>
      </c>
      <c r="D1" s="10" t="s">
        <v>4</v>
      </c>
      <c r="E1" s="10" t="s">
        <v>62</v>
      </c>
      <c r="F1" s="10" t="s">
        <v>0</v>
      </c>
      <c r="G1" s="11"/>
    </row>
    <row r="2" spans="1:7" ht="19.5" thickBot="1">
      <c r="A2" s="16" t="s">
        <v>48</v>
      </c>
      <c r="B2" s="17" t="s">
        <v>18</v>
      </c>
      <c r="C2" s="18">
        <v>1290</v>
      </c>
      <c r="D2" s="18">
        <v>25</v>
      </c>
      <c r="E2" s="18">
        <f>C2*1.15+D2</f>
        <v>1508.4999999999998</v>
      </c>
      <c r="F2" s="18">
        <f>E2</f>
        <v>1508.4999999999998</v>
      </c>
      <c r="G2" s="19"/>
    </row>
    <row r="3" spans="1:7" ht="19.5" thickBot="1">
      <c r="A3" s="20" t="s">
        <v>44</v>
      </c>
      <c r="B3" s="21" t="s">
        <v>16</v>
      </c>
      <c r="C3" s="22">
        <v>198</v>
      </c>
      <c r="D3" s="22">
        <v>2</v>
      </c>
      <c r="E3" s="22">
        <f aca="true" t="shared" si="0" ref="E3:E37">C3*1.15+D3</f>
        <v>229.7</v>
      </c>
      <c r="F3" s="22">
        <f>E3</f>
        <v>229.7</v>
      </c>
      <c r="G3" s="23"/>
    </row>
    <row r="4" spans="1:7" ht="18.75">
      <c r="A4" s="25" t="s">
        <v>59</v>
      </c>
      <c r="B4" s="26" t="s">
        <v>34</v>
      </c>
      <c r="C4" s="27">
        <v>1290</v>
      </c>
      <c r="D4" s="27">
        <v>25</v>
      </c>
      <c r="E4" s="27">
        <f t="shared" si="0"/>
        <v>1508.4999999999998</v>
      </c>
      <c r="F4" s="27"/>
      <c r="G4" s="3"/>
    </row>
    <row r="5" spans="1:7" ht="18.75">
      <c r="A5" s="6" t="s">
        <v>59</v>
      </c>
      <c r="B5" s="2" t="s">
        <v>35</v>
      </c>
      <c r="C5" s="1">
        <v>1290</v>
      </c>
      <c r="D5" s="1">
        <v>25</v>
      </c>
      <c r="E5" s="1">
        <f t="shared" si="0"/>
        <v>1508.4999999999998</v>
      </c>
      <c r="F5" s="1"/>
      <c r="G5" s="5"/>
    </row>
    <row r="6" spans="1:7" ht="19.5" thickBot="1">
      <c r="A6" s="28" t="s">
        <v>59</v>
      </c>
      <c r="B6" s="29" t="s">
        <v>36</v>
      </c>
      <c r="C6" s="7">
        <v>1290</v>
      </c>
      <c r="D6" s="7">
        <v>25</v>
      </c>
      <c r="E6" s="7">
        <f t="shared" si="0"/>
        <v>1508.4999999999998</v>
      </c>
      <c r="F6" s="7">
        <f>SUM(E4:E6)</f>
        <v>4525.499999999999</v>
      </c>
      <c r="G6" s="8"/>
    </row>
    <row r="7" spans="1:7" ht="18.75">
      <c r="A7" s="24" t="s">
        <v>52</v>
      </c>
      <c r="B7" s="13" t="s">
        <v>23</v>
      </c>
      <c r="C7" s="14">
        <v>1290</v>
      </c>
      <c r="D7" s="14">
        <v>11</v>
      </c>
      <c r="E7" s="14">
        <f t="shared" si="0"/>
        <v>1494.4999999999998</v>
      </c>
      <c r="F7" s="14"/>
      <c r="G7" s="15"/>
    </row>
    <row r="8" spans="1:7" ht="18.75">
      <c r="A8" s="6" t="s">
        <v>52</v>
      </c>
      <c r="B8" s="2" t="s">
        <v>24</v>
      </c>
      <c r="C8" s="1">
        <v>270</v>
      </c>
      <c r="D8" s="1">
        <v>5</v>
      </c>
      <c r="E8" s="1">
        <f t="shared" si="0"/>
        <v>315.5</v>
      </c>
      <c r="F8" s="1"/>
      <c r="G8" s="5"/>
    </row>
    <row r="9" spans="1:7" ht="18.75">
      <c r="A9" s="6" t="s">
        <v>52</v>
      </c>
      <c r="B9" s="2" t="s">
        <v>26</v>
      </c>
      <c r="C9" s="1">
        <v>2920</v>
      </c>
      <c r="D9" s="1">
        <v>25</v>
      </c>
      <c r="E9" s="1">
        <f t="shared" si="0"/>
        <v>3382.9999999999995</v>
      </c>
      <c r="F9" s="1"/>
      <c r="G9" s="5"/>
    </row>
    <row r="10" spans="1:7" ht="19.5" thickBot="1">
      <c r="A10" s="30" t="s">
        <v>52</v>
      </c>
      <c r="B10" s="31" t="s">
        <v>26</v>
      </c>
      <c r="C10" s="32">
        <v>2920</v>
      </c>
      <c r="D10" s="32">
        <v>25</v>
      </c>
      <c r="E10" s="32">
        <f t="shared" si="0"/>
        <v>3382.9999999999995</v>
      </c>
      <c r="F10" s="32">
        <f>SUM(E7:E10)</f>
        <v>8575.999999999998</v>
      </c>
      <c r="G10" s="33"/>
    </row>
    <row r="11" spans="1:7" ht="19.5" thickBot="1">
      <c r="A11" s="16" t="s">
        <v>41</v>
      </c>
      <c r="B11" s="17" t="s">
        <v>8</v>
      </c>
      <c r="C11" s="18">
        <v>1060</v>
      </c>
      <c r="D11" s="18">
        <v>25</v>
      </c>
      <c r="E11" s="18">
        <f t="shared" si="0"/>
        <v>1244</v>
      </c>
      <c r="F11" s="18">
        <f>E11</f>
        <v>1244</v>
      </c>
      <c r="G11" s="19"/>
    </row>
    <row r="12" spans="1:7" ht="19.5" thickBot="1">
      <c r="A12" s="20" t="s">
        <v>42</v>
      </c>
      <c r="B12" s="21" t="s">
        <v>7</v>
      </c>
      <c r="C12" s="22">
        <v>1170</v>
      </c>
      <c r="D12" s="22">
        <v>25</v>
      </c>
      <c r="E12" s="22">
        <f t="shared" si="0"/>
        <v>1370.5</v>
      </c>
      <c r="F12" s="22">
        <f>E12</f>
        <v>1370.5</v>
      </c>
      <c r="G12" s="23"/>
    </row>
    <row r="13" spans="1:7" ht="19.5" thickBot="1">
      <c r="A13" s="16" t="s">
        <v>51</v>
      </c>
      <c r="B13" s="17" t="s">
        <v>20</v>
      </c>
      <c r="C13" s="18">
        <v>1290</v>
      </c>
      <c r="D13" s="18">
        <v>25</v>
      </c>
      <c r="E13" s="18">
        <f t="shared" si="0"/>
        <v>1508.4999999999998</v>
      </c>
      <c r="F13" s="18">
        <f>E13</f>
        <v>1508.4999999999998</v>
      </c>
      <c r="G13" s="19"/>
    </row>
    <row r="14" spans="1:7" ht="19.5" thickBot="1">
      <c r="A14" s="34" t="s">
        <v>61</v>
      </c>
      <c r="B14" s="21" t="s">
        <v>38</v>
      </c>
      <c r="C14" s="22">
        <v>2220</v>
      </c>
      <c r="D14" s="22">
        <v>25</v>
      </c>
      <c r="E14" s="22">
        <f t="shared" si="0"/>
        <v>2578</v>
      </c>
      <c r="F14" s="22">
        <f>E14</f>
        <v>2578</v>
      </c>
      <c r="G14" s="23"/>
    </row>
    <row r="15" spans="1:7" ht="18.75">
      <c r="A15" s="35" t="s">
        <v>45</v>
      </c>
      <c r="B15" s="26" t="s">
        <v>11</v>
      </c>
      <c r="C15" s="27">
        <v>40</v>
      </c>
      <c r="D15" s="27">
        <v>2</v>
      </c>
      <c r="E15" s="27">
        <f t="shared" si="0"/>
        <v>48</v>
      </c>
      <c r="F15" s="27"/>
      <c r="G15" s="3"/>
    </row>
    <row r="16" spans="1:7" ht="18.75">
      <c r="A16" s="4" t="s">
        <v>45</v>
      </c>
      <c r="B16" s="2" t="s">
        <v>10</v>
      </c>
      <c r="C16" s="1">
        <v>40</v>
      </c>
      <c r="D16" s="1">
        <v>2</v>
      </c>
      <c r="E16" s="1">
        <f t="shared" si="0"/>
        <v>48</v>
      </c>
      <c r="F16" s="1"/>
      <c r="G16" s="5"/>
    </row>
    <row r="17" spans="1:7" ht="18.75">
      <c r="A17" s="4" t="s">
        <v>45</v>
      </c>
      <c r="B17" s="2" t="s">
        <v>12</v>
      </c>
      <c r="C17" s="1">
        <v>640</v>
      </c>
      <c r="D17" s="1">
        <v>20</v>
      </c>
      <c r="E17" s="1">
        <f t="shared" si="0"/>
        <v>756</v>
      </c>
      <c r="F17" s="1"/>
      <c r="G17" s="5"/>
    </row>
    <row r="18" spans="1:7" ht="19.5" thickBot="1">
      <c r="A18" s="36" t="s">
        <v>45</v>
      </c>
      <c r="B18" s="29" t="s">
        <v>14</v>
      </c>
      <c r="C18" s="7">
        <v>1580</v>
      </c>
      <c r="D18" s="7">
        <v>25</v>
      </c>
      <c r="E18" s="7">
        <f t="shared" si="0"/>
        <v>1841.9999999999998</v>
      </c>
      <c r="F18" s="7">
        <f>SUM(E15:E18)</f>
        <v>2694</v>
      </c>
      <c r="G18" s="8"/>
    </row>
    <row r="19" spans="1:7" ht="18.75">
      <c r="A19" s="12" t="s">
        <v>49</v>
      </c>
      <c r="B19" s="13" t="s">
        <v>19</v>
      </c>
      <c r="C19" s="14">
        <v>680</v>
      </c>
      <c r="D19" s="14">
        <v>25</v>
      </c>
      <c r="E19" s="14">
        <f t="shared" si="0"/>
        <v>806.9999999999999</v>
      </c>
      <c r="F19" s="14"/>
      <c r="G19" s="15"/>
    </row>
    <row r="20" spans="1:7" ht="18.75">
      <c r="A20" s="4" t="s">
        <v>49</v>
      </c>
      <c r="B20" s="2" t="s">
        <v>25</v>
      </c>
      <c r="C20" s="1">
        <v>640</v>
      </c>
      <c r="D20" s="1">
        <v>20</v>
      </c>
      <c r="E20" s="1">
        <f t="shared" si="0"/>
        <v>756</v>
      </c>
      <c r="F20" s="1"/>
      <c r="G20" s="5"/>
    </row>
    <row r="21" spans="1:7" ht="18.75">
      <c r="A21" s="6" t="s">
        <v>50</v>
      </c>
      <c r="B21" s="2" t="s">
        <v>21</v>
      </c>
      <c r="C21" s="1">
        <v>1580</v>
      </c>
      <c r="D21" s="1">
        <v>25</v>
      </c>
      <c r="E21" s="1">
        <f t="shared" si="0"/>
        <v>1841.9999999999998</v>
      </c>
      <c r="F21" s="1"/>
      <c r="G21" s="5"/>
    </row>
    <row r="22" spans="1:7" ht="19.5" thickBot="1">
      <c r="A22" s="30" t="s">
        <v>50</v>
      </c>
      <c r="B22" s="31" t="s">
        <v>22</v>
      </c>
      <c r="C22" s="32">
        <v>1230</v>
      </c>
      <c r="D22" s="32">
        <v>25</v>
      </c>
      <c r="E22" s="32">
        <f t="shared" si="0"/>
        <v>1439.5</v>
      </c>
      <c r="F22" s="32">
        <f>SUM(E19:E22)</f>
        <v>4844.5</v>
      </c>
      <c r="G22" s="33"/>
    </row>
    <row r="23" spans="1:7" ht="19.5" thickBot="1">
      <c r="A23" s="37" t="s">
        <v>60</v>
      </c>
      <c r="B23" s="17" t="s">
        <v>39</v>
      </c>
      <c r="C23" s="18">
        <v>2920</v>
      </c>
      <c r="D23" s="18">
        <v>25</v>
      </c>
      <c r="E23" s="18">
        <f t="shared" si="0"/>
        <v>3382.9999999999995</v>
      </c>
      <c r="F23" s="18">
        <f>E23</f>
        <v>3382.9999999999995</v>
      </c>
      <c r="G23" s="19"/>
    </row>
    <row r="24" spans="1:7" ht="18.75">
      <c r="A24" s="12" t="s">
        <v>43</v>
      </c>
      <c r="B24" s="13" t="s">
        <v>6</v>
      </c>
      <c r="C24" s="14">
        <v>580</v>
      </c>
      <c r="D24" s="14">
        <v>20</v>
      </c>
      <c r="E24" s="14">
        <f t="shared" si="0"/>
        <v>687</v>
      </c>
      <c r="F24" s="14"/>
      <c r="G24" s="15"/>
    </row>
    <row r="25" spans="1:7" ht="19.5" thickBot="1">
      <c r="A25" s="38" t="s">
        <v>43</v>
      </c>
      <c r="B25" s="31" t="s">
        <v>9</v>
      </c>
      <c r="C25" s="32">
        <v>1290</v>
      </c>
      <c r="D25" s="32">
        <v>25</v>
      </c>
      <c r="E25" s="32">
        <f t="shared" si="0"/>
        <v>1508.4999999999998</v>
      </c>
      <c r="F25" s="32">
        <f>SUM(E24:E25)</f>
        <v>2195.5</v>
      </c>
      <c r="G25" s="33"/>
    </row>
    <row r="26" spans="1:7" ht="19.5" thickBot="1">
      <c r="A26" s="37" t="s">
        <v>57</v>
      </c>
      <c r="B26" s="17" t="s">
        <v>32</v>
      </c>
      <c r="C26" s="18">
        <v>640</v>
      </c>
      <c r="D26" s="18">
        <v>20</v>
      </c>
      <c r="E26" s="18">
        <f t="shared" si="0"/>
        <v>756</v>
      </c>
      <c r="F26" s="18">
        <f>E26</f>
        <v>756</v>
      </c>
      <c r="G26" s="19"/>
    </row>
    <row r="27" spans="1:7" ht="19.5" thickBot="1">
      <c r="A27" s="20" t="s">
        <v>54</v>
      </c>
      <c r="B27" s="21" t="s">
        <v>29</v>
      </c>
      <c r="C27" s="22">
        <v>1170</v>
      </c>
      <c r="D27" s="22">
        <v>25</v>
      </c>
      <c r="E27" s="22">
        <f t="shared" si="0"/>
        <v>1370.5</v>
      </c>
      <c r="F27" s="22">
        <f>E27</f>
        <v>1370.5</v>
      </c>
      <c r="G27" s="23"/>
    </row>
    <row r="28" spans="1:7" ht="19.5" thickBot="1">
      <c r="A28" s="16" t="s">
        <v>47</v>
      </c>
      <c r="B28" s="17" t="s">
        <v>17</v>
      </c>
      <c r="C28" s="18">
        <v>1170</v>
      </c>
      <c r="D28" s="18">
        <v>25</v>
      </c>
      <c r="E28" s="18">
        <f t="shared" si="0"/>
        <v>1370.5</v>
      </c>
      <c r="F28" s="18">
        <f>E28</f>
        <v>1370.5</v>
      </c>
      <c r="G28" s="19"/>
    </row>
    <row r="29" spans="1:7" ht="19.5" thickBot="1">
      <c r="A29" s="20" t="s">
        <v>40</v>
      </c>
      <c r="B29" s="21" t="s">
        <v>5</v>
      </c>
      <c r="C29" s="22">
        <v>2340</v>
      </c>
      <c r="D29" s="22">
        <v>25</v>
      </c>
      <c r="E29" s="22">
        <f t="shared" si="0"/>
        <v>2716</v>
      </c>
      <c r="F29" s="22">
        <f>E29</f>
        <v>2716</v>
      </c>
      <c r="G29" s="23"/>
    </row>
    <row r="30" spans="1:7" ht="19.5" thickBot="1">
      <c r="A30" s="37" t="s">
        <v>55</v>
      </c>
      <c r="B30" s="17" t="s">
        <v>28</v>
      </c>
      <c r="C30" s="18">
        <v>1229</v>
      </c>
      <c r="D30" s="18">
        <v>25</v>
      </c>
      <c r="E30" s="18">
        <f t="shared" si="0"/>
        <v>1438.35</v>
      </c>
      <c r="F30" s="18">
        <f>E30</f>
        <v>1438.35</v>
      </c>
      <c r="G30" s="19"/>
    </row>
    <row r="31" spans="1:7" ht="19.5" thickBot="1">
      <c r="A31" s="34" t="s">
        <v>53</v>
      </c>
      <c r="B31" s="21" t="s">
        <v>27</v>
      </c>
      <c r="C31" s="22">
        <v>1580</v>
      </c>
      <c r="D31" s="22">
        <v>25</v>
      </c>
      <c r="E31" s="22">
        <f t="shared" si="0"/>
        <v>1841.9999999999998</v>
      </c>
      <c r="F31" s="22">
        <f>E31</f>
        <v>1841.9999999999998</v>
      </c>
      <c r="G31" s="23"/>
    </row>
    <row r="32" spans="1:7" ht="18.75">
      <c r="A32" s="25" t="s">
        <v>56</v>
      </c>
      <c r="B32" s="26" t="s">
        <v>30</v>
      </c>
      <c r="C32" s="27">
        <v>1340</v>
      </c>
      <c r="D32" s="27">
        <v>25</v>
      </c>
      <c r="E32" s="27">
        <f t="shared" si="0"/>
        <v>1565.9999999999998</v>
      </c>
      <c r="F32" s="27"/>
      <c r="G32" s="3"/>
    </row>
    <row r="33" spans="1:7" ht="18.75">
      <c r="A33" s="6" t="s">
        <v>56</v>
      </c>
      <c r="B33" s="2" t="s">
        <v>31</v>
      </c>
      <c r="C33" s="1">
        <v>760</v>
      </c>
      <c r="D33" s="1">
        <v>25</v>
      </c>
      <c r="E33" s="1">
        <f t="shared" si="0"/>
        <v>898.9999999999999</v>
      </c>
      <c r="F33" s="1"/>
      <c r="G33" s="5"/>
    </row>
    <row r="34" spans="1:7" ht="19.5" thickBot="1">
      <c r="A34" s="28" t="s">
        <v>56</v>
      </c>
      <c r="B34" s="29" t="s">
        <v>37</v>
      </c>
      <c r="C34" s="7">
        <v>1230</v>
      </c>
      <c r="D34" s="7">
        <v>25</v>
      </c>
      <c r="E34" s="7">
        <f t="shared" si="0"/>
        <v>1439.5</v>
      </c>
      <c r="F34" s="7">
        <f>SUM(E32:E34)</f>
        <v>3904.4999999999995</v>
      </c>
      <c r="G34" s="8"/>
    </row>
    <row r="35" spans="1:7" ht="18.75">
      <c r="A35" s="12" t="s">
        <v>46</v>
      </c>
      <c r="B35" s="13" t="s">
        <v>13</v>
      </c>
      <c r="C35" s="14">
        <v>640</v>
      </c>
      <c r="D35" s="14">
        <v>20</v>
      </c>
      <c r="E35" s="14">
        <f t="shared" si="0"/>
        <v>756</v>
      </c>
      <c r="F35" s="14"/>
      <c r="G35" s="15"/>
    </row>
    <row r="36" spans="1:7" ht="19.5" thickBot="1">
      <c r="A36" s="38" t="s">
        <v>46</v>
      </c>
      <c r="B36" s="31" t="s">
        <v>15</v>
      </c>
      <c r="C36" s="32">
        <v>1170</v>
      </c>
      <c r="D36" s="32">
        <v>25</v>
      </c>
      <c r="E36" s="32">
        <f t="shared" si="0"/>
        <v>1370.5</v>
      </c>
      <c r="F36" s="32">
        <f>SUM(E35:E36)</f>
        <v>2126.5</v>
      </c>
      <c r="G36" s="33"/>
    </row>
    <row r="37" spans="1:7" ht="19.5" thickBot="1">
      <c r="A37" s="37" t="s">
        <v>58</v>
      </c>
      <c r="B37" s="17" t="s">
        <v>33</v>
      </c>
      <c r="C37" s="18">
        <v>1170</v>
      </c>
      <c r="D37" s="18">
        <v>25</v>
      </c>
      <c r="E37" s="18">
        <f t="shared" si="0"/>
        <v>1370.5</v>
      </c>
      <c r="F37" s="18">
        <f>E37</f>
        <v>1370.5</v>
      </c>
      <c r="G37" s="19"/>
    </row>
    <row r="38" spans="1:7" ht="15.75" thickBot="1">
      <c r="A38" s="39"/>
      <c r="B38" s="40"/>
      <c r="C38" s="40">
        <f>SUM(C2:C37)</f>
        <v>44157</v>
      </c>
      <c r="D38" s="40">
        <f>SUM(D2:D37)</f>
        <v>772</v>
      </c>
      <c r="E38" s="40">
        <f>SUM(E2:E37)</f>
        <v>51552.549999999996</v>
      </c>
      <c r="F38" s="40">
        <f>SUM(F2:F37)</f>
        <v>51552.549999999996</v>
      </c>
      <c r="G38" s="41"/>
    </row>
  </sheetData>
  <sheetProtection/>
  <autoFilter ref="A1:F1">
    <sortState ref="A2:F38">
      <sortCondition sortBy="value" ref="A2:A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2016-05-07T03:07:54Z</dcterms:modified>
  <cp:category/>
  <cp:version/>
  <cp:contentType/>
  <cp:contentStatus/>
</cp:coreProperties>
</file>