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'Лист1'!$A$3:$H$3</definedName>
  </definedNames>
  <calcPr fullCalcOnLoad="1" refMode="R1C1"/>
</workbook>
</file>

<file path=xl/sharedStrings.xml><?xml version="1.0" encoding="utf-8"?>
<sst xmlns="http://schemas.openxmlformats.org/spreadsheetml/2006/main" count="39" uniqueCount="35">
  <si>
    <t>НИК</t>
  </si>
  <si>
    <t>Наименование</t>
  </si>
  <si>
    <t>Цена</t>
  </si>
  <si>
    <t>90165 black#8161</t>
  </si>
  <si>
    <t>888 black cats #9708</t>
  </si>
  <si>
    <t>7312109 d.brown #11060</t>
  </si>
  <si>
    <t>792184 blue #8318</t>
  </si>
  <si>
    <t>827-p69h61-qb2 green #10512</t>
  </si>
  <si>
    <t xml:space="preserve"> 71722 coffee #5879</t>
  </si>
  <si>
    <t>2009 black #11041</t>
  </si>
  <si>
    <t>08-008 black #9166</t>
  </si>
  <si>
    <t>942 silver #11276</t>
  </si>
  <si>
    <t>6703 black #9116</t>
  </si>
  <si>
    <t>68017 black #11380</t>
  </si>
  <si>
    <t>757250 d.brown #11750</t>
  </si>
  <si>
    <t>9809 beige/black #11279</t>
  </si>
  <si>
    <t>Платок Fashionset 110730 color 01 #8751</t>
  </si>
  <si>
    <t>Держатель Fashionset 120036 color 01 #6043</t>
  </si>
  <si>
    <t>7511327 maroon #11513</t>
  </si>
  <si>
    <t>20621 camel #5868</t>
  </si>
  <si>
    <t>Трансп</t>
  </si>
  <si>
    <t>С орг и транс.</t>
  </si>
  <si>
    <r>
      <t>*Совершенство</t>
    </r>
    <r>
      <rPr>
        <sz val="14"/>
        <color indexed="8"/>
        <rFont val="Verdana"/>
        <family val="2"/>
      </rPr>
      <t> </t>
    </r>
  </si>
  <si>
    <r>
      <t>/////Lira/////</t>
    </r>
    <r>
      <rPr>
        <sz val="14"/>
        <color indexed="8"/>
        <rFont val="Verdana"/>
        <family val="2"/>
      </rPr>
      <t> </t>
    </r>
  </si>
  <si>
    <r>
      <t>Atlantida777</t>
    </r>
    <r>
      <rPr>
        <sz val="14"/>
        <color indexed="8"/>
        <rFont val="Verdana"/>
        <family val="2"/>
      </rPr>
      <t> </t>
    </r>
  </si>
  <si>
    <r>
      <t>BorodinA25</t>
    </r>
    <r>
      <rPr>
        <sz val="14"/>
        <color indexed="8"/>
        <rFont val="Verdana"/>
        <family val="2"/>
      </rPr>
      <t> </t>
    </r>
  </si>
  <si>
    <r>
      <t>ElenkaGor</t>
    </r>
    <r>
      <rPr>
        <sz val="14"/>
        <color indexed="8"/>
        <rFont val="Verdana"/>
        <family val="2"/>
      </rPr>
      <t> </t>
    </r>
  </si>
  <si>
    <r>
      <t>klimtatyana</t>
    </r>
    <r>
      <rPr>
        <sz val="14"/>
        <color indexed="8"/>
        <rFont val="Verdana"/>
        <family val="2"/>
      </rPr>
      <t> </t>
    </r>
  </si>
  <si>
    <r>
      <t>sveta10</t>
    </r>
    <r>
      <rPr>
        <sz val="14"/>
        <color indexed="8"/>
        <rFont val="Verdana"/>
        <family val="2"/>
      </rPr>
      <t> </t>
    </r>
  </si>
  <si>
    <r>
      <t>Девочка Элис</t>
    </r>
    <r>
      <rPr>
        <sz val="14"/>
        <color indexed="8"/>
        <rFont val="Verdana"/>
        <family val="2"/>
      </rPr>
      <t> </t>
    </r>
  </si>
  <si>
    <r>
      <t>КатьЁнок</t>
    </r>
    <r>
      <rPr>
        <sz val="14"/>
        <color indexed="8"/>
        <rFont val="Verdana"/>
        <family val="2"/>
      </rPr>
      <t> </t>
    </r>
  </si>
  <si>
    <r>
      <t>Комарова Ксения</t>
    </r>
    <r>
      <rPr>
        <sz val="14"/>
        <color indexed="8"/>
        <rFont val="Verdana"/>
        <family val="2"/>
      </rPr>
      <t> </t>
    </r>
  </si>
  <si>
    <r>
      <t>ЛОБАН314</t>
    </r>
    <r>
      <rPr>
        <sz val="14"/>
        <color indexed="8"/>
        <rFont val="Verdana"/>
        <family val="2"/>
      </rPr>
      <t> </t>
    </r>
  </si>
  <si>
    <r>
      <t>Оля-ля 82</t>
    </r>
    <r>
      <rPr>
        <sz val="14"/>
        <color indexed="8"/>
        <rFont val="Verdana"/>
        <family val="2"/>
      </rPr>
      <t> </t>
    </r>
  </si>
  <si>
    <r>
      <t>Тане4ка^_^</t>
    </r>
    <r>
      <rPr>
        <sz val="14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</si>
</sst>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14"/>
      <color theme="1"/>
      <name val="Calibri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6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6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8515625" style="0" customWidth="1"/>
    <col min="2" max="2" width="41.8515625" style="0" customWidth="1"/>
  </cols>
  <sheetData>
    <row r="2" ht="15.75" thickBot="1"/>
    <row r="3" spans="1:8" ht="19.5" thickBot="1">
      <c r="A3" s="6" t="s">
        <v>0</v>
      </c>
      <c r="B3" s="7" t="s">
        <v>1</v>
      </c>
      <c r="C3" s="7" t="s">
        <v>2</v>
      </c>
      <c r="D3" s="7" t="s">
        <v>20</v>
      </c>
      <c r="E3" s="7" t="s">
        <v>21</v>
      </c>
      <c r="F3" s="7"/>
      <c r="G3" s="7"/>
      <c r="H3" s="8"/>
    </row>
    <row r="4" spans="1:8" ht="18.75">
      <c r="A4" s="12" t="s">
        <v>22</v>
      </c>
      <c r="B4" s="2" t="s">
        <v>13</v>
      </c>
      <c r="C4" s="2">
        <v>1340</v>
      </c>
      <c r="D4" s="2">
        <v>30</v>
      </c>
      <c r="E4" s="2">
        <f>C4*1.15+D4</f>
        <v>1570.9999999999998</v>
      </c>
      <c r="F4" s="13"/>
      <c r="G4" s="2"/>
      <c r="H4" s="3"/>
    </row>
    <row r="5" spans="1:8" ht="19.5" thickBot="1">
      <c r="A5" s="14" t="s">
        <v>22</v>
      </c>
      <c r="B5" s="4" t="s">
        <v>14</v>
      </c>
      <c r="C5" s="4">
        <v>1580</v>
      </c>
      <c r="D5" s="4">
        <v>30</v>
      </c>
      <c r="E5" s="4">
        <f>C5*1.15+D5</f>
        <v>1846.9999999999998</v>
      </c>
      <c r="F5" s="4">
        <f>SUM(E4:E5)</f>
        <v>3417.9999999999995</v>
      </c>
      <c r="G5" s="4"/>
      <c r="H5" s="5"/>
    </row>
    <row r="6" spans="1:8" ht="18.75">
      <c r="A6" s="9" t="s">
        <v>23</v>
      </c>
      <c r="B6" s="10" t="s">
        <v>4</v>
      </c>
      <c r="C6" s="10">
        <v>640</v>
      </c>
      <c r="D6" s="10">
        <v>30</v>
      </c>
      <c r="E6" s="10">
        <f>C6*1.15+D6</f>
        <v>766</v>
      </c>
      <c r="F6" s="10"/>
      <c r="G6" s="10"/>
      <c r="H6" s="11"/>
    </row>
    <row r="7" spans="1:8" ht="19.5" thickBot="1">
      <c r="A7" s="15" t="s">
        <v>23</v>
      </c>
      <c r="B7" s="16" t="s">
        <v>11</v>
      </c>
      <c r="C7" s="16">
        <v>760</v>
      </c>
      <c r="D7" s="16">
        <v>30</v>
      </c>
      <c r="E7" s="16">
        <f>C7*1.15+D7</f>
        <v>903.9999999999999</v>
      </c>
      <c r="F7" s="17">
        <f>SUM(E6:E7)</f>
        <v>1670</v>
      </c>
      <c r="G7" s="16"/>
      <c r="H7" s="18"/>
    </row>
    <row r="8" spans="1:8" ht="19.5" thickBot="1">
      <c r="A8" s="19" t="s">
        <v>24</v>
      </c>
      <c r="B8" s="20" t="s">
        <v>15</v>
      </c>
      <c r="C8" s="20">
        <v>1340</v>
      </c>
      <c r="D8" s="20">
        <v>30</v>
      </c>
      <c r="E8" s="20">
        <f>C8*1.15+D8</f>
        <v>1570.9999999999998</v>
      </c>
      <c r="F8" s="20">
        <f>E8</f>
        <v>1570.9999999999998</v>
      </c>
      <c r="G8" s="20"/>
      <c r="H8" s="21"/>
    </row>
    <row r="9" spans="1:8" ht="19.5" thickBot="1">
      <c r="A9" s="22" t="s">
        <v>25</v>
      </c>
      <c r="B9" s="23" t="s">
        <v>6</v>
      </c>
      <c r="C9" s="23">
        <v>2140</v>
      </c>
      <c r="D9" s="23">
        <v>30</v>
      </c>
      <c r="E9" s="23">
        <f>C9*1.15+D9</f>
        <v>2491</v>
      </c>
      <c r="F9" s="23">
        <f>E9</f>
        <v>2491</v>
      </c>
      <c r="G9" s="23"/>
      <c r="H9" s="24"/>
    </row>
    <row r="10" spans="1:8" ht="19.5" thickBot="1">
      <c r="A10" s="19" t="s">
        <v>26</v>
      </c>
      <c r="B10" s="20" t="s">
        <v>8</v>
      </c>
      <c r="C10" s="20">
        <v>1920</v>
      </c>
      <c r="D10" s="20">
        <v>30</v>
      </c>
      <c r="E10" s="20">
        <f>C10*1.15+D10</f>
        <v>2238</v>
      </c>
      <c r="F10" s="20">
        <f>E10</f>
        <v>2238</v>
      </c>
      <c r="G10" s="20"/>
      <c r="H10" s="21"/>
    </row>
    <row r="11" spans="1:8" ht="19.5" thickBot="1">
      <c r="A11" s="22" t="s">
        <v>27</v>
      </c>
      <c r="B11" s="23" t="s">
        <v>3</v>
      </c>
      <c r="C11" s="23">
        <v>1790</v>
      </c>
      <c r="D11" s="23">
        <v>30</v>
      </c>
      <c r="E11" s="23">
        <f>C11*1.15+D11</f>
        <v>2088.5</v>
      </c>
      <c r="F11" s="23">
        <f>E11</f>
        <v>2088.5</v>
      </c>
      <c r="G11" s="23"/>
      <c r="H11" s="24"/>
    </row>
    <row r="12" spans="1:8" ht="19.5" thickBot="1">
      <c r="A12" s="19" t="s">
        <v>28</v>
      </c>
      <c r="B12" s="20" t="s">
        <v>7</v>
      </c>
      <c r="C12" s="20">
        <v>760</v>
      </c>
      <c r="D12" s="20">
        <v>30</v>
      </c>
      <c r="E12" s="20">
        <f>C12*1.15+D12</f>
        <v>903.9999999999999</v>
      </c>
      <c r="F12" s="26">
        <f>E12</f>
        <v>903.9999999999999</v>
      </c>
      <c r="G12" s="20"/>
      <c r="H12" s="21"/>
    </row>
    <row r="13" spans="1:8" ht="18.75">
      <c r="A13" s="9" t="s">
        <v>29</v>
      </c>
      <c r="B13" s="10" t="s">
        <v>16</v>
      </c>
      <c r="C13" s="10">
        <v>90</v>
      </c>
      <c r="D13" s="10">
        <v>3</v>
      </c>
      <c r="E13" s="10">
        <f>C13*1.15+D13</f>
        <v>106.49999999999999</v>
      </c>
      <c r="F13" s="25"/>
      <c r="G13" s="10"/>
      <c r="H13" s="11"/>
    </row>
    <row r="14" spans="1:8" ht="19.5" thickBot="1">
      <c r="A14" s="15" t="s">
        <v>29</v>
      </c>
      <c r="B14" s="16" t="s">
        <v>17</v>
      </c>
      <c r="C14" s="16">
        <v>130</v>
      </c>
      <c r="D14" s="16">
        <v>3</v>
      </c>
      <c r="E14" s="16">
        <f>C14*1.15+D14</f>
        <v>152.5</v>
      </c>
      <c r="F14" s="17">
        <f>SUM(E13:E14)</f>
        <v>259</v>
      </c>
      <c r="G14" s="16"/>
      <c r="H14" s="18"/>
    </row>
    <row r="15" spans="1:8" ht="19.5" thickBot="1">
      <c r="A15" s="19" t="s">
        <v>30</v>
      </c>
      <c r="B15" s="20" t="s">
        <v>5</v>
      </c>
      <c r="C15" s="20">
        <v>1580</v>
      </c>
      <c r="D15" s="20">
        <v>30</v>
      </c>
      <c r="E15" s="20">
        <f>C15*1.15+D15</f>
        <v>1846.9999999999998</v>
      </c>
      <c r="F15" s="26">
        <f>E15</f>
        <v>1846.9999999999998</v>
      </c>
      <c r="G15" s="20"/>
      <c r="H15" s="21"/>
    </row>
    <row r="16" spans="1:8" ht="19.5" thickBot="1">
      <c r="A16" s="22" t="s">
        <v>31</v>
      </c>
      <c r="B16" s="23" t="s">
        <v>12</v>
      </c>
      <c r="C16" s="23">
        <v>930</v>
      </c>
      <c r="D16" s="23">
        <v>30</v>
      </c>
      <c r="E16" s="23">
        <f>C16*1.15+D16</f>
        <v>1099.5</v>
      </c>
      <c r="F16" s="23">
        <f>E16</f>
        <v>1099.5</v>
      </c>
      <c r="G16" s="23"/>
      <c r="H16" s="24"/>
    </row>
    <row r="17" spans="1:8" ht="18.75">
      <c r="A17" s="12" t="s">
        <v>32</v>
      </c>
      <c r="B17" s="2" t="s">
        <v>9</v>
      </c>
      <c r="C17" s="2">
        <v>930</v>
      </c>
      <c r="D17" s="2">
        <v>30</v>
      </c>
      <c r="E17" s="2">
        <f>C17*1.15+D17</f>
        <v>1099.5</v>
      </c>
      <c r="F17" s="2"/>
      <c r="G17" s="2"/>
      <c r="H17" s="3"/>
    </row>
    <row r="18" spans="1:8" ht="19.5" thickBot="1">
      <c r="A18" s="14" t="s">
        <v>32</v>
      </c>
      <c r="B18" s="4" t="s">
        <v>10</v>
      </c>
      <c r="C18" s="4">
        <v>490</v>
      </c>
      <c r="D18" s="4">
        <v>30</v>
      </c>
      <c r="E18" s="4">
        <f>C18*1.15+D18</f>
        <v>593.5</v>
      </c>
      <c r="F18" s="4">
        <f>SUM(E17:E18)</f>
        <v>1693</v>
      </c>
      <c r="G18" s="4"/>
      <c r="H18" s="5"/>
    </row>
    <row r="19" spans="1:8" ht="19.5" thickBot="1">
      <c r="A19" s="22" t="s">
        <v>33</v>
      </c>
      <c r="B19" s="23" t="s">
        <v>18</v>
      </c>
      <c r="C19" s="23">
        <v>1110</v>
      </c>
      <c r="D19" s="23">
        <v>30</v>
      </c>
      <c r="E19" s="23">
        <f>C19*1.15+D19</f>
        <v>1306.5</v>
      </c>
      <c r="F19" s="23">
        <f>E19</f>
        <v>1306.5</v>
      </c>
      <c r="G19" s="23"/>
      <c r="H19" s="24"/>
    </row>
    <row r="20" spans="1:8" ht="19.5" thickBot="1">
      <c r="A20" s="19" t="s">
        <v>34</v>
      </c>
      <c r="B20" s="20" t="s">
        <v>19</v>
      </c>
      <c r="C20" s="20">
        <v>2310</v>
      </c>
      <c r="D20" s="20">
        <v>30</v>
      </c>
      <c r="E20" s="20">
        <f>C20*1.15+D20</f>
        <v>2686.5</v>
      </c>
      <c r="F20" s="20">
        <f>E20</f>
        <v>2686.5</v>
      </c>
      <c r="G20" s="20"/>
      <c r="H20" s="21"/>
    </row>
    <row r="21" spans="1:8" ht="19.5" thickBot="1">
      <c r="A21" s="27"/>
      <c r="B21" s="28"/>
      <c r="C21" s="28">
        <f>SUM(C4:C20)</f>
        <v>19840</v>
      </c>
      <c r="D21" s="28">
        <f>SUM(D4:D20)</f>
        <v>456</v>
      </c>
      <c r="E21" s="28">
        <f>SUM(E4:E20)</f>
        <v>23272</v>
      </c>
      <c r="F21" s="28">
        <f>SUM(F4:F20)</f>
        <v>23272</v>
      </c>
      <c r="G21" s="28"/>
      <c r="H21" s="29"/>
    </row>
    <row r="24" ht="15">
      <c r="F24" s="1"/>
    </row>
    <row r="25" ht="15">
      <c r="F25" s="1"/>
    </row>
    <row r="28" ht="15">
      <c r="F28" s="1"/>
    </row>
    <row r="31" ht="15">
      <c r="F31" s="1"/>
    </row>
  </sheetData>
  <sheetProtection/>
  <autoFilter ref="A3:H3">
    <sortState ref="A4:H31">
      <sortCondition sortBy="value" ref="A4:A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2015-09-03T10:15:58Z</dcterms:modified>
  <cp:category/>
  <cp:version/>
  <cp:contentType/>
  <cp:contentStatus/>
</cp:coreProperties>
</file>