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'Лист1'!$A$3:$H$3</definedName>
  </definedNames>
  <calcPr fullCalcOnLoad="1" refMode="R1C1"/>
</workbook>
</file>

<file path=xl/sharedStrings.xml><?xml version="1.0" encoding="utf-8"?>
<sst xmlns="http://schemas.openxmlformats.org/spreadsheetml/2006/main" count="40" uniqueCount="32">
  <si>
    <t>ольга8787 </t>
  </si>
  <si>
    <t>754165 d.camel #5194</t>
  </si>
  <si>
    <t>88066 grey #4515</t>
  </si>
  <si>
    <t>756207 modenaac #8521</t>
  </si>
  <si>
    <t>20210 grey #4380</t>
  </si>
  <si>
    <t>2159 color 01 #7460</t>
  </si>
  <si>
    <t>2155 color 01 #7456</t>
  </si>
  <si>
    <t>4013 color 03 #7211</t>
  </si>
  <si>
    <t>110421 color 01 #8452</t>
  </si>
  <si>
    <t>63630 ink blue #8535</t>
  </si>
  <si>
    <t>58220 blue #8083</t>
  </si>
  <si>
    <t>90122 black #5722</t>
  </si>
  <si>
    <t>655178 naryblue #5173</t>
  </si>
  <si>
    <t>20477 blue #8116</t>
  </si>
  <si>
    <t>16982 green #5428</t>
  </si>
  <si>
    <t>62088 red #8528</t>
  </si>
  <si>
    <t>110528 color 01 #8519</t>
  </si>
  <si>
    <t>811 brown #8691</t>
  </si>
  <si>
    <t>НИК</t>
  </si>
  <si>
    <t>Наименование</t>
  </si>
  <si>
    <t>Цена</t>
  </si>
  <si>
    <t>Транс</t>
  </si>
  <si>
    <t>Итог с орг и тр.</t>
  </si>
  <si>
    <t>К оплате:</t>
  </si>
  <si>
    <r>
      <t>kseniyakost</t>
    </r>
    <r>
      <rPr>
        <sz val="14"/>
        <color indexed="8"/>
        <rFont val="Verdana"/>
        <family val="2"/>
      </rPr>
      <t> </t>
    </r>
  </si>
  <si>
    <r>
      <t>Laris_a</t>
    </r>
    <r>
      <rPr>
        <sz val="14"/>
        <color indexed="8"/>
        <rFont val="Verdana"/>
        <family val="2"/>
      </rPr>
      <t> </t>
    </r>
  </si>
  <si>
    <r>
      <t>lena50051</t>
    </r>
    <r>
      <rPr>
        <sz val="14"/>
        <color indexed="8"/>
        <rFont val="Verdana"/>
        <family val="2"/>
      </rPr>
      <t> </t>
    </r>
  </si>
  <si>
    <r>
      <t>zaioks</t>
    </r>
    <r>
      <rPr>
        <sz val="14"/>
        <color indexed="8"/>
        <rFont val="Verdana"/>
        <family val="2"/>
      </rPr>
      <t> </t>
    </r>
  </si>
  <si>
    <r>
      <t>Адвокатша</t>
    </r>
    <r>
      <rPr>
        <sz val="14"/>
        <color indexed="8"/>
        <rFont val="Verdana"/>
        <family val="2"/>
      </rPr>
      <t> </t>
    </r>
  </si>
  <si>
    <r>
      <t>лана 77</t>
    </r>
    <r>
      <rPr>
        <sz val="14"/>
        <color indexed="8"/>
        <rFont val="Verdana"/>
        <family val="2"/>
      </rPr>
      <t> </t>
    </r>
  </si>
  <si>
    <r>
      <t>Настюлия</t>
    </r>
    <r>
      <rPr>
        <sz val="14"/>
        <color indexed="8"/>
        <rFont val="Verdana"/>
        <family val="2"/>
      </rPr>
      <t> </t>
    </r>
  </si>
  <si>
    <r>
      <t>Январинка</t>
    </r>
    <r>
      <rPr>
        <sz val="14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</si>
</sst>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4"/>
      <color theme="1"/>
      <name val="Calibri"/>
      <family val="2"/>
    </font>
    <font>
      <b/>
      <sz val="14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4" fillId="0" borderId="3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9.421875" style="0" customWidth="1"/>
    <col min="2" max="2" width="32.140625" style="0" customWidth="1"/>
  </cols>
  <sheetData>
    <row r="2" ht="15.75" thickBot="1"/>
    <row r="3" spans="1:8" ht="19.5" thickBot="1">
      <c r="A3" s="10" t="s">
        <v>18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/>
      <c r="H3" s="12"/>
    </row>
    <row r="4" spans="1:8" ht="19.5" thickBot="1">
      <c r="A4" s="16" t="s">
        <v>24</v>
      </c>
      <c r="B4" s="17" t="s">
        <v>11</v>
      </c>
      <c r="C4" s="17">
        <v>1520</v>
      </c>
      <c r="D4" s="17">
        <v>40</v>
      </c>
      <c r="E4" s="17">
        <f>C4*1.15+D4</f>
        <v>1787.9999999999998</v>
      </c>
      <c r="F4" s="17">
        <f>E4</f>
        <v>1787.9999999999998</v>
      </c>
      <c r="G4" s="17"/>
      <c r="H4" s="18"/>
    </row>
    <row r="5" spans="1:8" ht="19.5" thickBot="1">
      <c r="A5" s="19" t="s">
        <v>25</v>
      </c>
      <c r="B5" s="20" t="s">
        <v>9</v>
      </c>
      <c r="C5" s="20">
        <v>990</v>
      </c>
      <c r="D5" s="20">
        <v>40</v>
      </c>
      <c r="E5" s="20">
        <f aca="true" t="shared" si="0" ref="E5:E20">C5*1.15+D5</f>
        <v>1178.5</v>
      </c>
      <c r="F5" s="20">
        <f>E5</f>
        <v>1178.5</v>
      </c>
      <c r="G5" s="20"/>
      <c r="H5" s="21"/>
    </row>
    <row r="6" spans="1:9" ht="18.75">
      <c r="A6" s="22" t="s">
        <v>26</v>
      </c>
      <c r="B6" s="3" t="s">
        <v>13</v>
      </c>
      <c r="C6" s="3">
        <v>2050</v>
      </c>
      <c r="D6" s="3">
        <v>40</v>
      </c>
      <c r="E6" s="3">
        <f t="shared" si="0"/>
        <v>2397.5</v>
      </c>
      <c r="F6" s="3"/>
      <c r="G6" s="3"/>
      <c r="H6" s="4"/>
      <c r="I6" s="1"/>
    </row>
    <row r="7" spans="1:9" ht="19.5" thickBot="1">
      <c r="A7" s="23" t="s">
        <v>26</v>
      </c>
      <c r="B7" s="8" t="s">
        <v>14</v>
      </c>
      <c r="C7" s="8">
        <v>1950</v>
      </c>
      <c r="D7" s="8">
        <v>40</v>
      </c>
      <c r="E7" s="8">
        <f t="shared" si="0"/>
        <v>2282.5</v>
      </c>
      <c r="F7" s="8">
        <f>SUM(E6:E7)</f>
        <v>4680</v>
      </c>
      <c r="G7" s="8"/>
      <c r="H7" s="9"/>
      <c r="I7" s="2"/>
    </row>
    <row r="8" spans="1:9" ht="19.5" thickBot="1">
      <c r="A8" s="19" t="s">
        <v>27</v>
      </c>
      <c r="B8" s="20" t="s">
        <v>15</v>
      </c>
      <c r="C8" s="20">
        <v>1520</v>
      </c>
      <c r="D8" s="20">
        <v>40</v>
      </c>
      <c r="E8" s="20">
        <f t="shared" si="0"/>
        <v>1787.9999999999998</v>
      </c>
      <c r="F8" s="20">
        <f>E8</f>
        <v>1787.9999999999998</v>
      </c>
      <c r="G8" s="20"/>
      <c r="H8" s="21"/>
      <c r="I8" s="2"/>
    </row>
    <row r="9" spans="1:9" ht="19.5" thickBot="1">
      <c r="A9" s="16" t="s">
        <v>28</v>
      </c>
      <c r="B9" s="17" t="s">
        <v>16</v>
      </c>
      <c r="C9" s="17">
        <v>225</v>
      </c>
      <c r="D9" s="17">
        <v>3</v>
      </c>
      <c r="E9" s="17">
        <f t="shared" si="0"/>
        <v>261.75</v>
      </c>
      <c r="F9" s="17">
        <f>E9</f>
        <v>261.75</v>
      </c>
      <c r="G9" s="17"/>
      <c r="H9" s="18"/>
      <c r="I9" s="2"/>
    </row>
    <row r="10" spans="1:8" ht="19.5" thickBot="1">
      <c r="A10" s="19" t="s">
        <v>29</v>
      </c>
      <c r="B10" s="20" t="s">
        <v>10</v>
      </c>
      <c r="C10" s="20">
        <v>2100</v>
      </c>
      <c r="D10" s="20">
        <v>40</v>
      </c>
      <c r="E10" s="20">
        <f t="shared" si="0"/>
        <v>2455</v>
      </c>
      <c r="F10" s="20">
        <f>E10</f>
        <v>2455</v>
      </c>
      <c r="G10" s="20"/>
      <c r="H10" s="21"/>
    </row>
    <row r="11" spans="1:9" ht="19.5" thickBot="1">
      <c r="A11" s="16" t="s">
        <v>30</v>
      </c>
      <c r="B11" s="17" t="s">
        <v>17</v>
      </c>
      <c r="C11" s="17">
        <v>1280</v>
      </c>
      <c r="D11" s="17">
        <v>40</v>
      </c>
      <c r="E11" s="17">
        <f t="shared" si="0"/>
        <v>1512</v>
      </c>
      <c r="F11" s="17">
        <f>E11</f>
        <v>1512</v>
      </c>
      <c r="G11" s="17"/>
      <c r="H11" s="18"/>
      <c r="I11" s="1"/>
    </row>
    <row r="12" spans="1:9" ht="18.75">
      <c r="A12" s="13" t="s">
        <v>0</v>
      </c>
      <c r="B12" s="14" t="s">
        <v>3</v>
      </c>
      <c r="C12" s="14">
        <v>1520</v>
      </c>
      <c r="D12" s="14">
        <v>40</v>
      </c>
      <c r="E12" s="14">
        <f t="shared" si="0"/>
        <v>1787.9999999999998</v>
      </c>
      <c r="F12" s="14"/>
      <c r="G12" s="14"/>
      <c r="H12" s="15"/>
      <c r="I12" s="2"/>
    </row>
    <row r="13" spans="1:8" ht="18.75">
      <c r="A13" s="5" t="s">
        <v>0</v>
      </c>
      <c r="B13" s="6" t="s">
        <v>1</v>
      </c>
      <c r="C13" s="6">
        <v>1520</v>
      </c>
      <c r="D13" s="6">
        <v>40</v>
      </c>
      <c r="E13" s="6">
        <f t="shared" si="0"/>
        <v>1787.9999999999998</v>
      </c>
      <c r="F13" s="6"/>
      <c r="G13" s="6"/>
      <c r="H13" s="7"/>
    </row>
    <row r="14" spans="1:9" ht="18.75">
      <c r="A14" s="5" t="s">
        <v>0</v>
      </c>
      <c r="B14" s="6" t="s">
        <v>2</v>
      </c>
      <c r="C14" s="6">
        <v>790</v>
      </c>
      <c r="D14" s="6">
        <v>40</v>
      </c>
      <c r="E14" s="6">
        <f t="shared" si="0"/>
        <v>948.4999999999999</v>
      </c>
      <c r="F14" s="6"/>
      <c r="G14" s="6"/>
      <c r="H14" s="7"/>
      <c r="I14" s="1"/>
    </row>
    <row r="15" spans="1:9" ht="18.75">
      <c r="A15" s="5" t="s">
        <v>0</v>
      </c>
      <c r="B15" s="6" t="s">
        <v>4</v>
      </c>
      <c r="C15" s="6">
        <v>990</v>
      </c>
      <c r="D15" s="6">
        <v>40</v>
      </c>
      <c r="E15" s="6">
        <f t="shared" si="0"/>
        <v>1178.5</v>
      </c>
      <c r="F15" s="6"/>
      <c r="G15" s="6"/>
      <c r="H15" s="7"/>
      <c r="I15" s="2"/>
    </row>
    <row r="16" spans="1:8" ht="18.75">
      <c r="A16" s="5" t="s">
        <v>0</v>
      </c>
      <c r="B16" s="6" t="s">
        <v>5</v>
      </c>
      <c r="C16" s="6">
        <v>570</v>
      </c>
      <c r="D16" s="6">
        <v>3</v>
      </c>
      <c r="E16" s="6">
        <f t="shared" si="0"/>
        <v>658.5</v>
      </c>
      <c r="F16" s="6"/>
      <c r="G16" s="6"/>
      <c r="H16" s="7"/>
    </row>
    <row r="17" spans="1:8" ht="18.75">
      <c r="A17" s="5" t="s">
        <v>0</v>
      </c>
      <c r="B17" s="6" t="s">
        <v>6</v>
      </c>
      <c r="C17" s="6">
        <v>1100</v>
      </c>
      <c r="D17" s="6">
        <v>3</v>
      </c>
      <c r="E17" s="6">
        <f t="shared" si="0"/>
        <v>1268</v>
      </c>
      <c r="F17" s="6"/>
      <c r="G17" s="6"/>
      <c r="H17" s="7"/>
    </row>
    <row r="18" spans="1:8" ht="18.75">
      <c r="A18" s="5" t="s">
        <v>0</v>
      </c>
      <c r="B18" s="6" t="s">
        <v>7</v>
      </c>
      <c r="C18" s="6">
        <v>160</v>
      </c>
      <c r="D18" s="6">
        <v>3</v>
      </c>
      <c r="E18" s="6">
        <f t="shared" si="0"/>
        <v>187</v>
      </c>
      <c r="F18" s="6"/>
      <c r="G18" s="6"/>
      <c r="H18" s="7"/>
    </row>
    <row r="19" spans="1:8" ht="19.5" thickBot="1">
      <c r="A19" s="24" t="s">
        <v>0</v>
      </c>
      <c r="B19" s="25" t="s">
        <v>8</v>
      </c>
      <c r="C19" s="25">
        <v>180</v>
      </c>
      <c r="D19" s="25">
        <v>3</v>
      </c>
      <c r="E19" s="25">
        <f t="shared" si="0"/>
        <v>209.99999999999997</v>
      </c>
      <c r="F19" s="25">
        <f>SUM(E12:E19)</f>
        <v>8026.499999999999</v>
      </c>
      <c r="G19" s="25"/>
      <c r="H19" s="26"/>
    </row>
    <row r="20" spans="1:8" ht="19.5" thickBot="1">
      <c r="A20" s="16" t="s">
        <v>31</v>
      </c>
      <c r="B20" s="17" t="s">
        <v>12</v>
      </c>
      <c r="C20" s="17">
        <v>1400</v>
      </c>
      <c r="D20" s="17">
        <v>40</v>
      </c>
      <c r="E20" s="17">
        <f t="shared" si="0"/>
        <v>1649.9999999999998</v>
      </c>
      <c r="F20" s="17">
        <f>E20</f>
        <v>1649.9999999999998</v>
      </c>
      <c r="G20" s="17"/>
      <c r="H20" s="18"/>
    </row>
    <row r="21" spans="1:8" ht="19.5" thickBot="1">
      <c r="A21" s="27"/>
      <c r="B21" s="28"/>
      <c r="C21" s="28">
        <f>SUM(C4:C20)</f>
        <v>19865</v>
      </c>
      <c r="D21" s="28">
        <f>SUM(D4:D20)</f>
        <v>495</v>
      </c>
      <c r="E21" s="28">
        <f>SUM(E4:E20)</f>
        <v>23339.75</v>
      </c>
      <c r="F21" s="28">
        <f>SUM(F4:F20)</f>
        <v>23339.75</v>
      </c>
      <c r="G21" s="28"/>
      <c r="H21" s="29"/>
    </row>
  </sheetData>
  <sheetProtection/>
  <autoFilter ref="A3:H3">
    <sortState ref="A4:H21">
      <sortCondition sortBy="value" ref="A4:A2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2015-03-16T05:29:52Z</dcterms:modified>
  <cp:category/>
  <cp:version/>
  <cp:contentType/>
  <cp:contentStatus/>
</cp:coreProperties>
</file>