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'Лист2'!$A$2:$I$2</definedName>
  </definedNames>
  <calcPr fullCalcOnLoad="1" refMode="R1C1"/>
</workbook>
</file>

<file path=xl/sharedStrings.xml><?xml version="1.0" encoding="utf-8"?>
<sst xmlns="http://schemas.openxmlformats.org/spreadsheetml/2006/main" count="52" uniqueCount="39">
  <si>
    <r>
      <t>mama_sonika</t>
    </r>
    <r>
      <rPr>
        <sz val="8"/>
        <color indexed="8"/>
        <rFont val="Verdana"/>
        <family val="2"/>
      </rPr>
      <t> </t>
    </r>
  </si>
  <si>
    <r>
      <t>просто Анна</t>
    </r>
    <r>
      <rPr>
        <sz val="8"/>
        <color indexed="8"/>
        <rFont val="Verdana"/>
        <family val="2"/>
      </rPr>
      <t> </t>
    </r>
  </si>
  <si>
    <r>
      <t>Ягодка0803</t>
    </r>
    <r>
      <rPr>
        <sz val="8"/>
        <color indexed="8"/>
        <rFont val="Verdana"/>
        <family val="2"/>
      </rPr>
      <t> </t>
    </r>
  </si>
  <si>
    <r>
      <t>Сахарюшка</t>
    </r>
    <r>
      <rPr>
        <sz val="8"/>
        <color indexed="8"/>
        <rFont val="Verdana"/>
        <family val="2"/>
      </rPr>
      <t> </t>
    </r>
  </si>
  <si>
    <r>
      <t>ellf</t>
    </r>
    <r>
      <rPr>
        <sz val="8"/>
        <color indexed="8"/>
        <rFont val="Verdana"/>
        <family val="2"/>
      </rPr>
      <t> </t>
    </r>
  </si>
  <si>
    <r>
      <t>Настюлия</t>
    </r>
    <r>
      <rPr>
        <sz val="8"/>
        <color indexed="8"/>
        <rFont val="Verdana"/>
        <family val="2"/>
      </rPr>
      <t> </t>
    </r>
  </si>
  <si>
    <r>
      <t>Дрозденок</t>
    </r>
    <r>
      <rPr>
        <sz val="8"/>
        <color indexed="8"/>
        <rFont val="Verdana"/>
        <family val="2"/>
      </rPr>
      <t> </t>
    </r>
  </si>
  <si>
    <r>
      <t>Мирсиб1</t>
    </r>
    <r>
      <rPr>
        <sz val="8"/>
        <color indexed="8"/>
        <rFont val="Verdana"/>
        <family val="2"/>
      </rPr>
      <t> </t>
    </r>
  </si>
  <si>
    <r>
      <t>Мария П</t>
    </r>
    <r>
      <rPr>
        <sz val="8"/>
        <color indexed="8"/>
        <rFont val="Verdana"/>
        <family val="2"/>
      </rPr>
      <t> </t>
    </r>
  </si>
  <si>
    <r>
      <t>Ларисенция</t>
    </r>
    <r>
      <rPr>
        <sz val="8"/>
        <color indexed="8"/>
        <rFont val="Verdana"/>
        <family val="2"/>
      </rPr>
      <t> </t>
    </r>
  </si>
  <si>
    <t>Сумка Meglio 3133 white #5505</t>
  </si>
  <si>
    <t>4350 Артикул: 20185 white</t>
  </si>
  <si>
    <t>12105 apricot #4327</t>
  </si>
  <si>
    <t>0004 beige #4321</t>
  </si>
  <si>
    <t>11115 FS color 05 #6730</t>
  </si>
  <si>
    <t>11135 FS color 06 #6739</t>
  </si>
  <si>
    <t>11185 FS color 03 #6296</t>
  </si>
  <si>
    <t>11194 color 02 #7252</t>
  </si>
  <si>
    <t>11154 FS color 01 #6276</t>
  </si>
  <si>
    <t>11111 FS color 06 #6716</t>
  </si>
  <si>
    <t>88090 grey #4531</t>
  </si>
  <si>
    <t>601512 marine #5535</t>
  </si>
  <si>
    <t>20214 grey #4384</t>
  </si>
  <si>
    <t>71331 apricot #4491</t>
  </si>
  <si>
    <t>70013 FS color 02 #6799</t>
  </si>
  <si>
    <t>601622 denim #5537</t>
  </si>
  <si>
    <t>70029 FS color 03 #6852</t>
  </si>
  <si>
    <t>9003 FS color 02 #6865</t>
  </si>
  <si>
    <t>11114 FS color 05 #6724</t>
  </si>
  <si>
    <t>10066 blue #7074</t>
  </si>
  <si>
    <t>71313 grey #4471</t>
  </si>
  <si>
    <t>71324 apricot #4482</t>
  </si>
  <si>
    <t>20185 white #4350</t>
  </si>
  <si>
    <t>НИК</t>
  </si>
  <si>
    <t>Наменование</t>
  </si>
  <si>
    <t>Цена</t>
  </si>
  <si>
    <t>Трансп</t>
  </si>
  <si>
    <t>С орг%и тр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</si>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</sst>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3.28125" style="0" customWidth="1"/>
    <col min="2" max="2" width="27.7109375" style="0" customWidth="1"/>
    <col min="5" max="5" width="11.8515625" style="0" customWidth="1"/>
  </cols>
  <sheetData>
    <row r="1" ht="15.75" thickBot="1"/>
    <row r="2" spans="1:9" ht="15.75" thickBot="1">
      <c r="A2" s="8" t="s">
        <v>33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/>
      <c r="H2" s="9"/>
      <c r="I2" s="10"/>
    </row>
    <row r="3" spans="1:9" ht="15">
      <c r="A3" s="11" t="s">
        <v>4</v>
      </c>
      <c r="B3" s="2" t="s">
        <v>14</v>
      </c>
      <c r="C3" s="2">
        <v>215</v>
      </c>
      <c r="D3" s="2">
        <v>5</v>
      </c>
      <c r="E3" s="2">
        <f>C3*1.15+D3</f>
        <v>252.24999999999997</v>
      </c>
      <c r="F3" s="2"/>
      <c r="G3" s="2"/>
      <c r="H3" s="2"/>
      <c r="I3" s="3"/>
    </row>
    <row r="4" spans="1:9" ht="15">
      <c r="A4" s="4" t="s">
        <v>4</v>
      </c>
      <c r="B4" s="1" t="s">
        <v>15</v>
      </c>
      <c r="C4" s="1">
        <v>285</v>
      </c>
      <c r="D4" s="1">
        <v>5</v>
      </c>
      <c r="E4" s="1">
        <f>C4*1.15+D4</f>
        <v>332.75</v>
      </c>
      <c r="F4" s="1"/>
      <c r="G4" s="1"/>
      <c r="H4" s="1"/>
      <c r="I4" s="5"/>
    </row>
    <row r="5" spans="1:9" ht="15">
      <c r="A5" s="4" t="s">
        <v>4</v>
      </c>
      <c r="B5" s="1" t="s">
        <v>16</v>
      </c>
      <c r="C5" s="1">
        <v>205</v>
      </c>
      <c r="D5" s="1">
        <v>5</v>
      </c>
      <c r="E5" s="1">
        <f>C5*1.15+D5</f>
        <v>240.74999999999997</v>
      </c>
      <c r="F5" s="1"/>
      <c r="G5" s="1"/>
      <c r="H5" s="1"/>
      <c r="I5" s="5"/>
    </row>
    <row r="6" spans="1:9" ht="15">
      <c r="A6" s="4" t="s">
        <v>4</v>
      </c>
      <c r="B6" s="1" t="s">
        <v>17</v>
      </c>
      <c r="C6" s="1">
        <v>240</v>
      </c>
      <c r="D6" s="1">
        <v>5</v>
      </c>
      <c r="E6" s="1">
        <f>C6*1.15+D6</f>
        <v>281</v>
      </c>
      <c r="F6" s="1"/>
      <c r="G6" s="1"/>
      <c r="H6" s="1"/>
      <c r="I6" s="5"/>
    </row>
    <row r="7" spans="1:9" ht="15">
      <c r="A7" s="4" t="s">
        <v>4</v>
      </c>
      <c r="B7" s="1" t="s">
        <v>18</v>
      </c>
      <c r="C7" s="1">
        <v>305</v>
      </c>
      <c r="D7" s="1">
        <v>5</v>
      </c>
      <c r="E7" s="1">
        <f>C7*1.15+D7</f>
        <v>355.75</v>
      </c>
      <c r="F7" s="1"/>
      <c r="G7" s="1"/>
      <c r="H7" s="1"/>
      <c r="I7" s="5"/>
    </row>
    <row r="8" spans="1:9" ht="15">
      <c r="A8" s="4" t="s">
        <v>4</v>
      </c>
      <c r="B8" s="1" t="s">
        <v>19</v>
      </c>
      <c r="C8" s="1">
        <v>245</v>
      </c>
      <c r="D8" s="1">
        <v>5</v>
      </c>
      <c r="E8" s="1">
        <f>C8*1.15+D8</f>
        <v>286.75</v>
      </c>
      <c r="F8" s="1"/>
      <c r="G8" s="1"/>
      <c r="H8" s="1"/>
      <c r="I8" s="5"/>
    </row>
    <row r="9" spans="1:9" ht="15">
      <c r="A9" s="4" t="s">
        <v>4</v>
      </c>
      <c r="B9" s="1" t="s">
        <v>26</v>
      </c>
      <c r="C9" s="1">
        <v>195</v>
      </c>
      <c r="D9" s="1">
        <v>5</v>
      </c>
      <c r="E9" s="1">
        <f>C9*1.15+D9</f>
        <v>229.24999999999997</v>
      </c>
      <c r="F9" s="1"/>
      <c r="G9" s="1"/>
      <c r="H9" s="1"/>
      <c r="I9" s="5"/>
    </row>
    <row r="10" spans="1:9" ht="15">
      <c r="A10" s="4" t="s">
        <v>4</v>
      </c>
      <c r="B10" s="1" t="s">
        <v>27</v>
      </c>
      <c r="C10" s="1">
        <v>110</v>
      </c>
      <c r="D10" s="1">
        <v>5</v>
      </c>
      <c r="E10" s="1">
        <f>C10*1.15+D10</f>
        <v>131.5</v>
      </c>
      <c r="F10" s="1"/>
      <c r="G10" s="1"/>
      <c r="H10" s="1"/>
      <c r="I10" s="5"/>
    </row>
    <row r="11" spans="1:9" ht="15">
      <c r="A11" s="4" t="s">
        <v>4</v>
      </c>
      <c r="B11" s="1" t="s">
        <v>28</v>
      </c>
      <c r="C11" s="1">
        <v>190</v>
      </c>
      <c r="D11" s="1">
        <v>5</v>
      </c>
      <c r="E11" s="1">
        <f>C11*1.15+D11</f>
        <v>223.49999999999997</v>
      </c>
      <c r="F11" s="1"/>
      <c r="G11" s="1"/>
      <c r="H11" s="1"/>
      <c r="I11" s="5"/>
    </row>
    <row r="12" spans="1:9" ht="15.75" thickBot="1">
      <c r="A12" s="12" t="s">
        <v>4</v>
      </c>
      <c r="B12" s="6" t="s">
        <v>29</v>
      </c>
      <c r="C12" s="6">
        <v>140</v>
      </c>
      <c r="D12" s="6">
        <v>5</v>
      </c>
      <c r="E12" s="6">
        <f>C12*1.15+D12</f>
        <v>166</v>
      </c>
      <c r="F12" s="6">
        <f>SUM(E3:E12)</f>
        <v>2499.5</v>
      </c>
      <c r="G12" s="6"/>
      <c r="H12" s="6"/>
      <c r="I12" s="7"/>
    </row>
    <row r="13" spans="1:9" ht="15.75" thickBot="1">
      <c r="A13" s="13" t="s">
        <v>0</v>
      </c>
      <c r="B13" s="14" t="s">
        <v>10</v>
      </c>
      <c r="C13" s="14">
        <v>1260</v>
      </c>
      <c r="D13" s="14">
        <v>42</v>
      </c>
      <c r="E13" s="14">
        <f>C13*1.15+D13</f>
        <v>1491</v>
      </c>
      <c r="F13" s="14">
        <f>E13</f>
        <v>1491</v>
      </c>
      <c r="G13" s="14"/>
      <c r="H13" s="14"/>
      <c r="I13" s="15"/>
    </row>
    <row r="14" spans="1:9" ht="15">
      <c r="A14" s="11" t="s">
        <v>6</v>
      </c>
      <c r="B14" s="2" t="s">
        <v>21</v>
      </c>
      <c r="C14" s="2">
        <v>840</v>
      </c>
      <c r="D14" s="2">
        <v>42</v>
      </c>
      <c r="E14" s="2">
        <f>C14*1.15+D14</f>
        <v>1007.9999999999999</v>
      </c>
      <c r="F14" s="2"/>
      <c r="G14" s="2"/>
      <c r="H14" s="2"/>
      <c r="I14" s="3"/>
    </row>
    <row r="15" spans="1:9" ht="15.75" thickBot="1">
      <c r="A15" s="12" t="s">
        <v>6</v>
      </c>
      <c r="B15" s="6" t="s">
        <v>32</v>
      </c>
      <c r="C15" s="6">
        <v>830</v>
      </c>
      <c r="D15" s="6">
        <v>42</v>
      </c>
      <c r="E15" s="6">
        <f>C15*1.15+D15</f>
        <v>996.4999999999999</v>
      </c>
      <c r="F15" s="6">
        <f>SUM(E14:E15)</f>
        <v>2004.4999999999998</v>
      </c>
      <c r="G15" s="6"/>
      <c r="H15" s="6"/>
      <c r="I15" s="7"/>
    </row>
    <row r="16" spans="1:9" ht="15.75" thickBot="1">
      <c r="A16" s="13" t="s">
        <v>9</v>
      </c>
      <c r="B16" s="14" t="s">
        <v>30</v>
      </c>
      <c r="C16" s="14">
        <v>800</v>
      </c>
      <c r="D16" s="14">
        <v>42</v>
      </c>
      <c r="E16" s="14">
        <f>C16*1.15+D16</f>
        <v>961.9999999999999</v>
      </c>
      <c r="F16" s="14">
        <f>E16</f>
        <v>961.9999999999999</v>
      </c>
      <c r="G16" s="14"/>
      <c r="H16" s="14"/>
      <c r="I16" s="15"/>
    </row>
    <row r="17" spans="1:9" ht="15">
      <c r="A17" s="11" t="s">
        <v>8</v>
      </c>
      <c r="B17" s="2" t="s">
        <v>23</v>
      </c>
      <c r="C17" s="2">
        <v>890</v>
      </c>
      <c r="D17" s="2">
        <v>42</v>
      </c>
      <c r="E17" s="2">
        <f>C17*1.15+D17</f>
        <v>1065.5</v>
      </c>
      <c r="F17" s="2"/>
      <c r="G17" s="2"/>
      <c r="H17" s="2"/>
      <c r="I17" s="3"/>
    </row>
    <row r="18" spans="1:9" ht="15.75" thickBot="1">
      <c r="A18" s="12" t="s">
        <v>8</v>
      </c>
      <c r="B18" s="6" t="s">
        <v>24</v>
      </c>
      <c r="C18" s="6">
        <v>195</v>
      </c>
      <c r="D18" s="6">
        <v>5</v>
      </c>
      <c r="E18" s="6">
        <f>C18*1.15+D18</f>
        <v>229.24999999999997</v>
      </c>
      <c r="F18" s="6">
        <f>SUM(E17:E18)</f>
        <v>1294.75</v>
      </c>
      <c r="G18" s="6"/>
      <c r="H18" s="6"/>
      <c r="I18" s="7"/>
    </row>
    <row r="19" spans="1:9" ht="15.75" thickBot="1">
      <c r="A19" s="13" t="s">
        <v>7</v>
      </c>
      <c r="B19" s="14" t="s">
        <v>22</v>
      </c>
      <c r="C19" s="14">
        <v>990</v>
      </c>
      <c r="D19" s="14">
        <v>42</v>
      </c>
      <c r="E19" s="14">
        <f>C19*1.15+D19</f>
        <v>1180.5</v>
      </c>
      <c r="F19" s="14">
        <f>E19</f>
        <v>1180.5</v>
      </c>
      <c r="G19" s="14"/>
      <c r="H19" s="14"/>
      <c r="I19" s="15"/>
    </row>
    <row r="20" spans="1:9" ht="15">
      <c r="A20" s="11" t="s">
        <v>5</v>
      </c>
      <c r="B20" s="2" t="s">
        <v>20</v>
      </c>
      <c r="C20" s="2">
        <v>1130</v>
      </c>
      <c r="D20" s="2">
        <v>42</v>
      </c>
      <c r="E20" s="2">
        <f>C20*1.15+D20</f>
        <v>1341.5</v>
      </c>
      <c r="F20" s="2"/>
      <c r="G20" s="2"/>
      <c r="H20" s="2"/>
      <c r="I20" s="3"/>
    </row>
    <row r="21" spans="1:9" ht="15.75" thickBot="1">
      <c r="A21" s="12" t="s">
        <v>5</v>
      </c>
      <c r="B21" s="6" t="s">
        <v>31</v>
      </c>
      <c r="C21" s="6">
        <v>890</v>
      </c>
      <c r="D21" s="6">
        <v>42</v>
      </c>
      <c r="E21" s="6">
        <f>C21*1.15+D21</f>
        <v>1065.5</v>
      </c>
      <c r="F21" s="6">
        <f>SUM(E20:E21)</f>
        <v>2407</v>
      </c>
      <c r="G21" s="6"/>
      <c r="H21" s="6"/>
      <c r="I21" s="7"/>
    </row>
    <row r="22" spans="1:9" ht="15.75" thickBot="1">
      <c r="A22" s="13" t="s">
        <v>1</v>
      </c>
      <c r="B22" s="14" t="s">
        <v>11</v>
      </c>
      <c r="C22" s="14">
        <v>1000</v>
      </c>
      <c r="D22" s="14">
        <v>42</v>
      </c>
      <c r="E22" s="14">
        <f>C22*1.15+D22</f>
        <v>1192</v>
      </c>
      <c r="F22" s="14">
        <f>E22</f>
        <v>1192</v>
      </c>
      <c r="G22" s="14"/>
      <c r="H22" s="14"/>
      <c r="I22" s="15"/>
    </row>
    <row r="23" spans="1:9" ht="15">
      <c r="A23" s="11" t="s">
        <v>3</v>
      </c>
      <c r="B23" s="2" t="s">
        <v>13</v>
      </c>
      <c r="C23" s="2">
        <v>1240</v>
      </c>
      <c r="D23" s="2">
        <v>42</v>
      </c>
      <c r="E23" s="2">
        <f>C23*1.15+D23</f>
        <v>1468</v>
      </c>
      <c r="F23" s="2"/>
      <c r="G23" s="2"/>
      <c r="H23" s="2"/>
      <c r="I23" s="3"/>
    </row>
    <row r="24" spans="1:9" ht="15.75" thickBot="1">
      <c r="A24" s="12" t="s">
        <v>3</v>
      </c>
      <c r="B24" s="6" t="s">
        <v>25</v>
      </c>
      <c r="C24" s="6">
        <v>1280</v>
      </c>
      <c r="D24" s="6">
        <v>42</v>
      </c>
      <c r="E24" s="6">
        <f>C24*1.15+D24</f>
        <v>1514</v>
      </c>
      <c r="F24" s="6">
        <f>SUM(E23:E24)</f>
        <v>2982</v>
      </c>
      <c r="G24" s="6"/>
      <c r="H24" s="6"/>
      <c r="I24" s="7"/>
    </row>
    <row r="25" spans="1:9" ht="15.75" thickBot="1">
      <c r="A25" s="13" t="s">
        <v>2</v>
      </c>
      <c r="B25" s="14" t="s">
        <v>12</v>
      </c>
      <c r="C25" s="14">
        <v>920</v>
      </c>
      <c r="D25" s="14">
        <v>42</v>
      </c>
      <c r="E25" s="14">
        <f>C25*1.15+D25</f>
        <v>1100</v>
      </c>
      <c r="F25" s="14">
        <f>E25</f>
        <v>1100</v>
      </c>
      <c r="G25" s="14"/>
      <c r="H25" s="14"/>
      <c r="I25" s="15"/>
    </row>
    <row r="26" spans="1:9" ht="15.75" thickBot="1">
      <c r="A26" s="16"/>
      <c r="B26" s="17"/>
      <c r="C26" s="17">
        <f>SUM(C3:C25)</f>
        <v>14395</v>
      </c>
      <c r="D26" s="17">
        <f>SUM(D3:D25)</f>
        <v>559</v>
      </c>
      <c r="E26" s="17">
        <f>SUM(E3:E25)</f>
        <v>17113.25</v>
      </c>
      <c r="F26" s="17">
        <f>SUM(F3:F25)</f>
        <v>17113.25</v>
      </c>
      <c r="G26" s="17"/>
      <c r="H26" s="17"/>
      <c r="I26" s="18"/>
    </row>
  </sheetData>
  <sheetProtection/>
  <autoFilter ref="A2:I2">
    <sortState ref="A3:I26">
      <sortCondition sortBy="value" ref="A3:A26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2014-07-02T04:35:38Z</dcterms:modified>
  <cp:category/>
  <cp:version/>
  <cp:contentType/>
  <cp:contentStatus/>
</cp:coreProperties>
</file>