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'Лист1'!$A$2:$H$2</definedName>
  </definedNames>
  <calcPr fullCalcOnLoad="1"/>
</workbook>
</file>

<file path=xl/sharedStrings.xml><?xml version="1.0" encoding="utf-8"?>
<sst xmlns="http://schemas.openxmlformats.org/spreadsheetml/2006/main" count="38" uniqueCount="31">
  <si>
    <t>Сумка женская Fashionset 9002 BLACK #5028 - УЦЕНКА</t>
  </si>
  <si>
    <t>Сумка женская VENSI classic (71313A d.apricot #4472) - sale</t>
  </si>
  <si>
    <t>Сумка женская Fashionset H98010 BLACK #4948</t>
  </si>
  <si>
    <t>Сумка женская Fashionset 9031 BLACK #5097 - УЦЕНКА</t>
  </si>
  <si>
    <t>Зеркало компактное Fashionset FS18008 #6198</t>
  </si>
  <si>
    <t>Сумка женская Fashionset 9015 BLACK #5029</t>
  </si>
  <si>
    <t>Сумка женская Fashionset H98008 BLACK #4946</t>
  </si>
  <si>
    <t>Сумка женская Fashionset 9032 APRICOT #5093</t>
  </si>
  <si>
    <t>Сумка женская Fashionset 9032 GREY #5096</t>
  </si>
  <si>
    <t>Сумка женская Fashionset 9016 APRICOT #5082</t>
  </si>
  <si>
    <t>Сумка мужская Agea M6048 BLACK #4934</t>
  </si>
  <si>
    <t>Сумка VENSI exclusive (30328 khaki #3884) - sale</t>
  </si>
  <si>
    <t>Сумка женская Fashionset 9030 BLACK #5099</t>
  </si>
  <si>
    <t>Сумка женская Fashionset 9016 BLACK #5081</t>
  </si>
  <si>
    <t>Natalihor</t>
  </si>
  <si>
    <t>*NaТаша*</t>
  </si>
  <si>
    <t>Булавочка</t>
  </si>
  <si>
    <t>garta</t>
  </si>
  <si>
    <t>Sliva</t>
  </si>
  <si>
    <t>Talik_m</t>
  </si>
  <si>
    <t>Катлея</t>
  </si>
  <si>
    <t>ЭлаЭла</t>
  </si>
  <si>
    <t>Супер Чара</t>
  </si>
  <si>
    <t>мааруся 04</t>
  </si>
  <si>
    <t>Mishk@</t>
  </si>
  <si>
    <t>НИК</t>
  </si>
  <si>
    <t>Наименование</t>
  </si>
  <si>
    <t>Цена</t>
  </si>
  <si>
    <t>Тран</t>
  </si>
  <si>
    <t>Цена итог:</t>
  </si>
  <si>
    <t>К оплате: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</si>
</sst>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shrinkToFit="1"/>
    </xf>
    <xf numFmtId="2" fontId="19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9" fillId="0" borderId="23" xfId="0" applyFont="1" applyBorder="1" applyAlignment="1">
      <alignment horizontal="left" vertical="center" shrinkToFit="1"/>
    </xf>
    <xf numFmtId="2" fontId="19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9" fillId="0" borderId="26" xfId="0" applyFont="1" applyBorder="1" applyAlignment="1">
      <alignment horizontal="left" vertical="center" shrinkToFit="1"/>
    </xf>
    <xf numFmtId="2" fontId="19" fillId="0" borderId="2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29" xfId="0" applyFont="1" applyBorder="1" applyAlignment="1">
      <alignment horizontal="left" vertical="center" shrinkToFit="1"/>
    </xf>
    <xf numFmtId="2" fontId="19" fillId="0" borderId="29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9" fillId="0" borderId="32" xfId="0" applyFont="1" applyBorder="1" applyAlignment="1">
      <alignment horizontal="left" vertical="center" shrinkToFit="1"/>
    </xf>
    <xf numFmtId="2" fontId="19" fillId="0" borderId="3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12" xfId="0" applyFont="1" applyBorder="1" applyAlignment="1">
      <alignment horizontal="left" vertical="center" shrinkToFit="1"/>
    </xf>
    <xf numFmtId="2" fontId="19" fillId="0" borderId="12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left" vertical="center" shrinkToFit="1"/>
    </xf>
    <xf numFmtId="2" fontId="19" fillId="0" borderId="17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168" fontId="0" fillId="0" borderId="35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4.7109375" style="0" customWidth="1"/>
    <col min="2" max="2" width="61.7109375" style="0" customWidth="1"/>
    <col min="5" max="5" width="11.8515625" style="0" customWidth="1"/>
    <col min="6" max="6" width="14.140625" style="0" customWidth="1"/>
  </cols>
  <sheetData>
    <row r="1" ht="15.75" thickBot="1"/>
    <row r="2" spans="1:8" ht="15.75" thickBot="1">
      <c r="A2" s="13" t="s">
        <v>25</v>
      </c>
      <c r="B2" s="14" t="s">
        <v>26</v>
      </c>
      <c r="C2" s="14" t="s">
        <v>27</v>
      </c>
      <c r="D2" s="14" t="s">
        <v>28</v>
      </c>
      <c r="E2" s="14" t="s">
        <v>29</v>
      </c>
      <c r="F2" s="15" t="s">
        <v>30</v>
      </c>
      <c r="G2" s="14"/>
      <c r="H2" s="16"/>
    </row>
    <row r="3" spans="1:8" ht="15.75" thickBot="1">
      <c r="A3" s="22" t="s">
        <v>15</v>
      </c>
      <c r="B3" s="23" t="s">
        <v>5</v>
      </c>
      <c r="C3" s="24">
        <v>290</v>
      </c>
      <c r="D3" s="25">
        <v>37</v>
      </c>
      <c r="E3" s="25">
        <f>C3*1.15+D3</f>
        <v>370.5</v>
      </c>
      <c r="F3" s="25">
        <f>E3</f>
        <v>370.5</v>
      </c>
      <c r="G3" s="25"/>
      <c r="H3" s="26"/>
    </row>
    <row r="4" spans="1:8" ht="15">
      <c r="A4" s="17" t="s">
        <v>17</v>
      </c>
      <c r="B4" s="18" t="s">
        <v>2</v>
      </c>
      <c r="C4" s="19">
        <v>1540</v>
      </c>
      <c r="D4" s="20">
        <v>37</v>
      </c>
      <c r="E4" s="20">
        <f>C4*1.15+D4</f>
        <v>1807.9999999999998</v>
      </c>
      <c r="F4" s="20"/>
      <c r="G4" s="20"/>
      <c r="H4" s="21"/>
    </row>
    <row r="5" spans="1:8" ht="15.75" thickBot="1">
      <c r="A5" s="27" t="s">
        <v>17</v>
      </c>
      <c r="B5" s="28" t="s">
        <v>12</v>
      </c>
      <c r="C5" s="29">
        <v>990</v>
      </c>
      <c r="D5" s="30">
        <v>37</v>
      </c>
      <c r="E5" s="30">
        <f>C5*1.15+D5</f>
        <v>1175.5</v>
      </c>
      <c r="F5" s="30">
        <f>SUM(E4:E5)</f>
        <v>2983.5</v>
      </c>
      <c r="G5" s="30"/>
      <c r="H5" s="31"/>
    </row>
    <row r="6" spans="1:8" ht="15.75" thickBot="1">
      <c r="A6" s="22" t="s">
        <v>24</v>
      </c>
      <c r="B6" s="23" t="s">
        <v>0</v>
      </c>
      <c r="C6" s="24">
        <v>590</v>
      </c>
      <c r="D6" s="25">
        <v>37</v>
      </c>
      <c r="E6" s="25">
        <f>C6*1.15+D6</f>
        <v>715.5</v>
      </c>
      <c r="F6" s="25">
        <f>E6</f>
        <v>715.5</v>
      </c>
      <c r="G6" s="25"/>
      <c r="H6" s="26"/>
    </row>
    <row r="7" spans="1:8" ht="15">
      <c r="A7" s="17" t="s">
        <v>14</v>
      </c>
      <c r="B7" s="18" t="s">
        <v>8</v>
      </c>
      <c r="C7" s="19">
        <v>390</v>
      </c>
      <c r="D7" s="20">
        <v>37</v>
      </c>
      <c r="E7" s="20">
        <f>C7*1.15+D7</f>
        <v>485.49999999999994</v>
      </c>
      <c r="F7" s="20"/>
      <c r="G7" s="20"/>
      <c r="H7" s="21"/>
    </row>
    <row r="8" spans="1:8" ht="15.75" thickBot="1">
      <c r="A8" s="27" t="s">
        <v>14</v>
      </c>
      <c r="B8" s="28" t="s">
        <v>13</v>
      </c>
      <c r="C8" s="29">
        <v>650</v>
      </c>
      <c r="D8" s="30">
        <v>37</v>
      </c>
      <c r="E8" s="30">
        <f>C8*1.15+D8</f>
        <v>784.4999999999999</v>
      </c>
      <c r="F8" s="30">
        <f>SUM(E7:E8)</f>
        <v>1269.9999999999998</v>
      </c>
      <c r="G8" s="30"/>
      <c r="H8" s="31"/>
    </row>
    <row r="9" spans="1:8" ht="15.75" thickBot="1">
      <c r="A9" s="22" t="s">
        <v>18</v>
      </c>
      <c r="B9" s="23" t="s">
        <v>1</v>
      </c>
      <c r="C9" s="24">
        <v>700</v>
      </c>
      <c r="D9" s="25">
        <v>37</v>
      </c>
      <c r="E9" s="25">
        <f>C9*1.15+D9</f>
        <v>841.9999999999999</v>
      </c>
      <c r="F9" s="25">
        <f>E9</f>
        <v>841.9999999999999</v>
      </c>
      <c r="G9" s="25"/>
      <c r="H9" s="26"/>
    </row>
    <row r="10" spans="1:8" ht="15.75" thickBot="1">
      <c r="A10" s="32" t="s">
        <v>19</v>
      </c>
      <c r="B10" s="33" t="s">
        <v>9</v>
      </c>
      <c r="C10" s="34">
        <v>590</v>
      </c>
      <c r="D10" s="35">
        <v>37</v>
      </c>
      <c r="E10" s="35">
        <f>C10*1.15+D10</f>
        <v>715.5</v>
      </c>
      <c r="F10" s="35">
        <f>E10</f>
        <v>715.5</v>
      </c>
      <c r="G10" s="35"/>
      <c r="H10" s="36"/>
    </row>
    <row r="11" spans="1:8" ht="15">
      <c r="A11" s="5" t="s">
        <v>16</v>
      </c>
      <c r="B11" s="37" t="s">
        <v>0</v>
      </c>
      <c r="C11" s="38">
        <v>590</v>
      </c>
      <c r="D11" s="6">
        <v>37</v>
      </c>
      <c r="E11" s="6">
        <f>C11*1.15+D11</f>
        <v>715.5</v>
      </c>
      <c r="F11" s="6"/>
      <c r="G11" s="6"/>
      <c r="H11" s="7"/>
    </row>
    <row r="12" spans="1:8" ht="15">
      <c r="A12" s="8" t="s">
        <v>16</v>
      </c>
      <c r="B12" s="3" t="s">
        <v>4</v>
      </c>
      <c r="C12" s="4">
        <v>85</v>
      </c>
      <c r="D12" s="2">
        <v>2</v>
      </c>
      <c r="E12" s="2">
        <f>C12*1.15+D12</f>
        <v>99.74999999999999</v>
      </c>
      <c r="F12" s="2"/>
      <c r="G12" s="2"/>
      <c r="H12" s="9"/>
    </row>
    <row r="13" spans="1:8" ht="15.75" thickBot="1">
      <c r="A13" s="10" t="s">
        <v>16</v>
      </c>
      <c r="B13" s="39" t="s">
        <v>5</v>
      </c>
      <c r="C13" s="40">
        <v>290</v>
      </c>
      <c r="D13" s="11">
        <v>37</v>
      </c>
      <c r="E13" s="11">
        <f>C13*1.15+D13</f>
        <v>370.5</v>
      </c>
      <c r="F13" s="11">
        <f>SUM(E11:E13)</f>
        <v>1185.75</v>
      </c>
      <c r="G13" s="11"/>
      <c r="H13" s="12"/>
    </row>
    <row r="14" spans="1:8" ht="15">
      <c r="A14" s="17" t="s">
        <v>20</v>
      </c>
      <c r="B14" s="18" t="s">
        <v>3</v>
      </c>
      <c r="C14" s="19">
        <v>290</v>
      </c>
      <c r="D14" s="20">
        <v>37</v>
      </c>
      <c r="E14" s="20">
        <f>C14*1.15+D14</f>
        <v>370.5</v>
      </c>
      <c r="F14" s="20"/>
      <c r="G14" s="20"/>
      <c r="H14" s="21"/>
    </row>
    <row r="15" spans="1:8" ht="15.75" thickBot="1">
      <c r="A15" s="27" t="s">
        <v>20</v>
      </c>
      <c r="B15" s="28" t="s">
        <v>11</v>
      </c>
      <c r="C15" s="29">
        <v>800</v>
      </c>
      <c r="D15" s="30">
        <v>37</v>
      </c>
      <c r="E15" s="30">
        <f>C15*1.15+D15</f>
        <v>956.9999999999999</v>
      </c>
      <c r="F15" s="30">
        <f>SUM(E14:E15)</f>
        <v>1327.5</v>
      </c>
      <c r="G15" s="30"/>
      <c r="H15" s="31"/>
    </row>
    <row r="16" spans="1:8" ht="15.75" thickBot="1">
      <c r="A16" s="22" t="s">
        <v>23</v>
      </c>
      <c r="B16" s="23" t="s">
        <v>7</v>
      </c>
      <c r="C16" s="24">
        <v>390</v>
      </c>
      <c r="D16" s="25">
        <v>37</v>
      </c>
      <c r="E16" s="25">
        <f>C16*1.15+D16</f>
        <v>485.49999999999994</v>
      </c>
      <c r="F16" s="25">
        <f>E16</f>
        <v>485.49999999999994</v>
      </c>
      <c r="G16" s="25"/>
      <c r="H16" s="26"/>
    </row>
    <row r="17" spans="1:8" ht="15.75" thickBot="1">
      <c r="A17" s="32" t="s">
        <v>22</v>
      </c>
      <c r="B17" s="33" t="s">
        <v>6</v>
      </c>
      <c r="C17" s="34">
        <v>1560</v>
      </c>
      <c r="D17" s="35">
        <v>37</v>
      </c>
      <c r="E17" s="35">
        <f>C17*1.15+D17</f>
        <v>1830.9999999999998</v>
      </c>
      <c r="F17" s="35">
        <f>E17</f>
        <v>1830.9999999999998</v>
      </c>
      <c r="G17" s="35"/>
      <c r="H17" s="36"/>
    </row>
    <row r="18" spans="1:8" ht="15.75" thickBot="1">
      <c r="A18" s="22" t="s">
        <v>21</v>
      </c>
      <c r="B18" s="23" t="s">
        <v>10</v>
      </c>
      <c r="C18" s="24">
        <v>1260</v>
      </c>
      <c r="D18" s="25">
        <v>37</v>
      </c>
      <c r="E18" s="25">
        <f>C18*1.15+D18</f>
        <v>1486</v>
      </c>
      <c r="F18" s="25">
        <f>E18</f>
        <v>1486</v>
      </c>
      <c r="G18" s="25"/>
      <c r="H18" s="26"/>
    </row>
    <row r="19" spans="1:8" ht="15.75" thickBot="1">
      <c r="A19" s="41"/>
      <c r="B19" s="42"/>
      <c r="C19" s="43">
        <f>SUM(C3:C18)</f>
        <v>11005</v>
      </c>
      <c r="D19" s="43">
        <f>SUM(D3:D18)</f>
        <v>557</v>
      </c>
      <c r="E19" s="43">
        <f>SUM(E3:E18)</f>
        <v>13212.75</v>
      </c>
      <c r="F19" s="45">
        <f>SUM(F3:F18)</f>
        <v>13212.75</v>
      </c>
      <c r="G19" s="42"/>
      <c r="H19" s="44"/>
    </row>
    <row r="20" ht="15">
      <c r="E20" s="1"/>
    </row>
    <row r="23" ht="15">
      <c r="E23" s="1"/>
    </row>
    <row r="26" ht="15">
      <c r="E26" s="1"/>
    </row>
  </sheetData>
  <sheetProtection/>
  <autoFilter ref="A2:H2">
    <sortState ref="A3:H26">
      <sortCondition sortBy="value" ref="A3:A26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2013-12-13T15:05:59Z</dcterms:modified>
  <cp:category/>
  <cp:version/>
  <cp:contentType/>
  <cp:contentStatus/>
</cp:coreProperties>
</file>