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43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<sst xmlns="http://schemas.openxmlformats.org/spreadsheetml/2006/main" count="98" uniqueCount="63">
  <si>
    <t>НИК</t>
  </si>
  <si>
    <t>Заказ</t>
  </si>
  <si>
    <t>Размер</t>
  </si>
  <si>
    <t xml:space="preserve">Кол-во </t>
  </si>
  <si>
    <t>Цена</t>
  </si>
  <si>
    <t>Орг 15%</t>
  </si>
  <si>
    <t>Цена с орг</t>
  </si>
  <si>
    <t xml:space="preserve">Оплаты </t>
  </si>
  <si>
    <t>Транспортные</t>
  </si>
  <si>
    <t>Сальдо</t>
  </si>
  <si>
    <t>Jonni</t>
  </si>
  <si>
    <t>Сашель</t>
  </si>
  <si>
    <t>Цветочная полянка</t>
  </si>
  <si>
    <t>natalia_vita</t>
  </si>
  <si>
    <t>Topaz</t>
  </si>
  <si>
    <t>Света101</t>
  </si>
  <si>
    <t>Natusia</t>
  </si>
  <si>
    <t>НАДЕНЬК@</t>
  </si>
  <si>
    <t>kurliska</t>
  </si>
  <si>
    <t>калиновская</t>
  </si>
  <si>
    <t>Елена068</t>
  </si>
  <si>
    <t>Яник</t>
  </si>
  <si>
    <t>Иришуля</t>
  </si>
  <si>
    <t>anna ns</t>
  </si>
  <si>
    <t>DinaD</t>
  </si>
  <si>
    <t>Nunya</t>
  </si>
  <si>
    <t>tatta</t>
  </si>
  <si>
    <t>Wolf'a</t>
  </si>
  <si>
    <t xml:space="preserve">Муха-Гусь </t>
  </si>
  <si>
    <t>Bravot</t>
  </si>
  <si>
    <t>БСС</t>
  </si>
  <si>
    <t>Яна Ш.</t>
  </si>
  <si>
    <t>747 САПОГИ</t>
  </si>
  <si>
    <t>753 САПОГИ</t>
  </si>
  <si>
    <t>968 САПОГИ ВОЙЛОК</t>
  </si>
  <si>
    <t>753 САПОГИ, 968 САПОГИ ВОЙЛОК</t>
  </si>
  <si>
    <t>Викулька-Алька</t>
  </si>
  <si>
    <t>Белый шиповник</t>
  </si>
  <si>
    <t>Sam_Janne</t>
  </si>
  <si>
    <t>Марина80</t>
  </si>
  <si>
    <t>самбука</t>
  </si>
  <si>
    <t>КЕВ72</t>
  </si>
  <si>
    <t>Ивана</t>
  </si>
  <si>
    <t>Katerina5</t>
  </si>
  <si>
    <t>679 БОТИНКИ</t>
  </si>
  <si>
    <t>gostya</t>
  </si>
  <si>
    <t>Куторкина Светлана</t>
  </si>
  <si>
    <t>Женьчка</t>
  </si>
  <si>
    <t>Shadrocya</t>
  </si>
  <si>
    <t>Nortug</t>
  </si>
  <si>
    <t>millennaa</t>
  </si>
  <si>
    <t>upetren</t>
  </si>
  <si>
    <t>693 БОТИНКИ</t>
  </si>
  <si>
    <t>747 САПОГИ, 693 БОТИНКИ</t>
  </si>
  <si>
    <t>968 САПОГИ ВОЙЛОК, 679 БОТИНКИ, 693 БОТИНКИ</t>
  </si>
  <si>
    <t>Барнаул</t>
  </si>
  <si>
    <t>Красноярск</t>
  </si>
  <si>
    <t>Новокузнецк</t>
  </si>
  <si>
    <t>GT</t>
  </si>
  <si>
    <t>ЁжиГ</t>
  </si>
  <si>
    <t>Тора</t>
  </si>
  <si>
    <t>27,26,24</t>
  </si>
  <si>
    <t>Evgeshka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</si>
</sst>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wrapText="1"/>
    </xf>
    <xf numFmtId="1" fontId="3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4" fillId="0" borderId="10" xfId="42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40;&#1044;&#1045;&#1053;&#1068;&#1050;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3">
      <selection activeCell="A7" sqref="A7:IV7"/>
    </sheetView>
  </sheetViews>
  <sheetFormatPr defaultColWidth="9.140625" defaultRowHeight="15"/>
  <cols>
    <col min="1" max="1" width="20.00390625" style="0" customWidth="1"/>
    <col min="2" max="2" width="20.421875" style="0" customWidth="1"/>
    <col min="3" max="3" width="12.00390625" style="0" customWidth="1"/>
    <col min="4" max="4" width="11.00390625" style="0" customWidth="1"/>
    <col min="6" max="6" width="11.8515625" style="0" customWidth="1"/>
    <col min="7" max="7" width="17.28125" style="0" customWidth="1"/>
    <col min="8" max="8" width="11.421875" style="0" customWidth="1"/>
    <col min="9" max="9" width="20.00390625" style="0" customWidth="1"/>
    <col min="10" max="10" width="10.7109375" style="0" customWidth="1"/>
  </cols>
  <sheetData>
    <row r="1" spans="1:10" ht="2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30">
      <c r="A2" s="4" t="s">
        <v>10</v>
      </c>
      <c r="B2" s="5" t="s">
        <v>53</v>
      </c>
      <c r="C2" s="6">
        <v>31.23</v>
      </c>
      <c r="D2" s="6">
        <v>2</v>
      </c>
      <c r="E2" s="6">
        <v>1400</v>
      </c>
      <c r="F2" s="7">
        <f>E2*0.15</f>
        <v>210</v>
      </c>
      <c r="G2" s="7">
        <f>E2+F2</f>
        <v>1610</v>
      </c>
      <c r="H2" s="7">
        <v>1610</v>
      </c>
      <c r="I2" s="7">
        <v>70</v>
      </c>
      <c r="J2" s="7">
        <f>G2+I2-H2</f>
        <v>70</v>
      </c>
    </row>
    <row r="3" spans="1:10" ht="15">
      <c r="A3" s="8" t="s">
        <v>11</v>
      </c>
      <c r="B3" s="9" t="s">
        <v>32</v>
      </c>
      <c r="C3" s="10">
        <v>31</v>
      </c>
      <c r="D3" s="6">
        <v>1</v>
      </c>
      <c r="E3" s="6">
        <v>780</v>
      </c>
      <c r="F3" s="7">
        <f aca="true" t="shared" si="0" ref="F3:F42">E3*0.15</f>
        <v>117</v>
      </c>
      <c r="G3" s="7">
        <f aca="true" t="shared" si="1" ref="G3:G42">E3+F3</f>
        <v>897</v>
      </c>
      <c r="H3" s="11">
        <v>897</v>
      </c>
      <c r="I3" s="7">
        <v>35</v>
      </c>
      <c r="J3" s="7">
        <f aca="true" t="shared" si="2" ref="J3:J42">G3+I3-H3</f>
        <v>35</v>
      </c>
    </row>
    <row r="4" spans="1:11" ht="15.75" customHeight="1">
      <c r="A4" s="8" t="s">
        <v>12</v>
      </c>
      <c r="B4" s="9" t="s">
        <v>32</v>
      </c>
      <c r="C4" s="10">
        <v>32</v>
      </c>
      <c r="D4" s="6">
        <v>1</v>
      </c>
      <c r="E4" s="6">
        <v>780</v>
      </c>
      <c r="F4" s="7">
        <f t="shared" si="0"/>
        <v>117</v>
      </c>
      <c r="G4" s="7">
        <f t="shared" si="1"/>
        <v>897</v>
      </c>
      <c r="H4" s="11">
        <v>930</v>
      </c>
      <c r="I4" s="7">
        <v>35</v>
      </c>
      <c r="J4" s="7">
        <f t="shared" si="2"/>
        <v>2</v>
      </c>
      <c r="K4" t="s">
        <v>55</v>
      </c>
    </row>
    <row r="5" spans="1:10" ht="15">
      <c r="A5" s="8" t="s">
        <v>13</v>
      </c>
      <c r="B5" s="9" t="s">
        <v>32</v>
      </c>
      <c r="C5" s="10">
        <v>32</v>
      </c>
      <c r="D5" s="6">
        <v>1</v>
      </c>
      <c r="E5" s="6">
        <v>780</v>
      </c>
      <c r="F5" s="7">
        <f t="shared" si="0"/>
        <v>117</v>
      </c>
      <c r="G5" s="7">
        <f t="shared" si="1"/>
        <v>897</v>
      </c>
      <c r="H5" s="11">
        <v>900</v>
      </c>
      <c r="I5" s="7">
        <v>35</v>
      </c>
      <c r="J5" s="7">
        <f t="shared" si="2"/>
        <v>32</v>
      </c>
    </row>
    <row r="6" spans="1:10" ht="15">
      <c r="A6" s="8" t="s">
        <v>14</v>
      </c>
      <c r="B6" s="9" t="s">
        <v>32</v>
      </c>
      <c r="C6" s="10">
        <v>33</v>
      </c>
      <c r="D6" s="6">
        <v>1</v>
      </c>
      <c r="E6" s="6">
        <v>780</v>
      </c>
      <c r="F6" s="7">
        <f t="shared" si="0"/>
        <v>117</v>
      </c>
      <c r="G6" s="7">
        <f t="shared" si="1"/>
        <v>897</v>
      </c>
      <c r="H6" s="11">
        <v>897</v>
      </c>
      <c r="I6" s="7">
        <v>35</v>
      </c>
      <c r="J6" s="7">
        <f t="shared" si="2"/>
        <v>35</v>
      </c>
    </row>
    <row r="7" spans="1:10" ht="15">
      <c r="A7" s="8" t="s">
        <v>15</v>
      </c>
      <c r="B7" s="8" t="s">
        <v>32</v>
      </c>
      <c r="C7" s="8">
        <v>33</v>
      </c>
      <c r="D7" s="6">
        <v>1</v>
      </c>
      <c r="E7" s="6">
        <v>780</v>
      </c>
      <c r="F7" s="7">
        <f t="shared" si="0"/>
        <v>117</v>
      </c>
      <c r="G7" s="7">
        <f t="shared" si="1"/>
        <v>897</v>
      </c>
      <c r="H7" s="8">
        <v>897</v>
      </c>
      <c r="I7" s="7">
        <v>35</v>
      </c>
      <c r="J7" s="7">
        <f t="shared" si="2"/>
        <v>35</v>
      </c>
    </row>
    <row r="8" spans="1:10" ht="15">
      <c r="A8" s="8" t="s">
        <v>16</v>
      </c>
      <c r="B8" s="8" t="s">
        <v>32</v>
      </c>
      <c r="C8" s="8">
        <v>34.35</v>
      </c>
      <c r="D8" s="6">
        <v>2</v>
      </c>
      <c r="E8" s="6">
        <v>1560</v>
      </c>
      <c r="F8" s="7">
        <f t="shared" si="0"/>
        <v>234</v>
      </c>
      <c r="G8" s="7">
        <f t="shared" si="1"/>
        <v>1794</v>
      </c>
      <c r="H8" s="8">
        <v>1678</v>
      </c>
      <c r="I8" s="7">
        <v>70</v>
      </c>
      <c r="J8" s="7">
        <f t="shared" si="2"/>
        <v>186</v>
      </c>
    </row>
    <row r="9" spans="1:10" ht="15">
      <c r="A9" s="8" t="s">
        <v>58</v>
      </c>
      <c r="B9" s="8" t="s">
        <v>32</v>
      </c>
      <c r="C9" s="8">
        <v>34</v>
      </c>
      <c r="D9" s="6">
        <v>1</v>
      </c>
      <c r="E9" s="6">
        <v>780</v>
      </c>
      <c r="F9" s="7">
        <f t="shared" si="0"/>
        <v>117</v>
      </c>
      <c r="G9" s="7">
        <f t="shared" si="1"/>
        <v>897</v>
      </c>
      <c r="H9" s="8">
        <v>897</v>
      </c>
      <c r="I9" s="7">
        <v>35</v>
      </c>
      <c r="J9" s="7">
        <f t="shared" si="2"/>
        <v>35</v>
      </c>
    </row>
    <row r="10" spans="1:11" ht="15">
      <c r="A10" s="15" t="s">
        <v>17</v>
      </c>
      <c r="B10" s="8" t="s">
        <v>32</v>
      </c>
      <c r="C10" s="8">
        <v>35</v>
      </c>
      <c r="D10" s="6">
        <v>1</v>
      </c>
      <c r="E10" s="6">
        <v>780</v>
      </c>
      <c r="F10" s="7">
        <f t="shared" si="0"/>
        <v>117</v>
      </c>
      <c r="G10" s="7">
        <f t="shared" si="1"/>
        <v>897</v>
      </c>
      <c r="H10" s="8">
        <v>897</v>
      </c>
      <c r="I10" s="7">
        <v>35</v>
      </c>
      <c r="J10" s="7">
        <f t="shared" si="2"/>
        <v>35</v>
      </c>
      <c r="K10" t="s">
        <v>57</v>
      </c>
    </row>
    <row r="11" spans="1:10" ht="15">
      <c r="A11" s="8" t="s">
        <v>18</v>
      </c>
      <c r="B11" s="8" t="s">
        <v>32</v>
      </c>
      <c r="C11" s="8">
        <v>36</v>
      </c>
      <c r="D11" s="6">
        <v>1</v>
      </c>
      <c r="E11" s="6">
        <v>780</v>
      </c>
      <c r="F11" s="7">
        <f t="shared" si="0"/>
        <v>117</v>
      </c>
      <c r="G11" s="7">
        <f t="shared" si="1"/>
        <v>897</v>
      </c>
      <c r="H11" s="8">
        <v>900</v>
      </c>
      <c r="I11" s="7">
        <v>35</v>
      </c>
      <c r="J11" s="7">
        <f t="shared" si="2"/>
        <v>32</v>
      </c>
    </row>
    <row r="12" spans="1:10" ht="15">
      <c r="A12" s="8" t="s">
        <v>19</v>
      </c>
      <c r="B12" s="8" t="s">
        <v>32</v>
      </c>
      <c r="C12" s="8">
        <v>36</v>
      </c>
      <c r="D12" s="6">
        <v>1</v>
      </c>
      <c r="E12" s="6">
        <v>780</v>
      </c>
      <c r="F12" s="7">
        <f t="shared" si="0"/>
        <v>117</v>
      </c>
      <c r="G12" s="7">
        <f t="shared" si="1"/>
        <v>897</v>
      </c>
      <c r="H12" s="8">
        <v>900</v>
      </c>
      <c r="I12" s="7">
        <v>35</v>
      </c>
      <c r="J12" s="7">
        <f t="shared" si="2"/>
        <v>32</v>
      </c>
    </row>
    <row r="13" spans="1:10" ht="15">
      <c r="A13" s="8" t="s">
        <v>20</v>
      </c>
      <c r="B13" s="8" t="s">
        <v>33</v>
      </c>
      <c r="C13" s="8">
        <v>28</v>
      </c>
      <c r="D13" s="6">
        <v>1</v>
      </c>
      <c r="E13" s="12">
        <v>1060</v>
      </c>
      <c r="F13" s="7">
        <f t="shared" si="0"/>
        <v>159</v>
      </c>
      <c r="G13" s="7">
        <f t="shared" si="1"/>
        <v>1219</v>
      </c>
      <c r="H13" s="8">
        <v>1219</v>
      </c>
      <c r="I13" s="7">
        <v>35</v>
      </c>
      <c r="J13" s="7">
        <f t="shared" si="2"/>
        <v>35</v>
      </c>
    </row>
    <row r="14" spans="1:10" ht="15">
      <c r="A14" s="8" t="s">
        <v>21</v>
      </c>
      <c r="B14" s="8" t="s">
        <v>33</v>
      </c>
      <c r="C14" s="8">
        <v>28</v>
      </c>
      <c r="D14" s="6">
        <v>1</v>
      </c>
      <c r="E14" s="12">
        <v>1060</v>
      </c>
      <c r="F14" s="7">
        <f t="shared" si="0"/>
        <v>159</v>
      </c>
      <c r="G14" s="7">
        <f t="shared" si="1"/>
        <v>1219</v>
      </c>
      <c r="H14" s="8">
        <v>1219</v>
      </c>
      <c r="I14" s="7">
        <v>35</v>
      </c>
      <c r="J14" s="7">
        <f t="shared" si="2"/>
        <v>35</v>
      </c>
    </row>
    <row r="15" spans="1:10" ht="15">
      <c r="A15" s="8" t="s">
        <v>22</v>
      </c>
      <c r="B15" s="8" t="s">
        <v>33</v>
      </c>
      <c r="C15" s="8">
        <v>29.31</v>
      </c>
      <c r="D15" s="6">
        <v>2</v>
      </c>
      <c r="E15" s="12">
        <v>2120</v>
      </c>
      <c r="F15" s="7">
        <f t="shared" si="0"/>
        <v>318</v>
      </c>
      <c r="G15" s="7">
        <f t="shared" si="1"/>
        <v>2438</v>
      </c>
      <c r="H15" s="8">
        <v>2438</v>
      </c>
      <c r="I15" s="7">
        <v>70</v>
      </c>
      <c r="J15" s="7">
        <f t="shared" si="2"/>
        <v>70</v>
      </c>
    </row>
    <row r="16" spans="1:10" ht="15">
      <c r="A16" s="8" t="s">
        <v>23</v>
      </c>
      <c r="B16" s="8" t="s">
        <v>33</v>
      </c>
      <c r="C16" s="8">
        <v>29</v>
      </c>
      <c r="D16" s="6">
        <v>1</v>
      </c>
      <c r="E16" s="12">
        <v>1060</v>
      </c>
      <c r="F16" s="7">
        <f t="shared" si="0"/>
        <v>159</v>
      </c>
      <c r="G16" s="7">
        <f t="shared" si="1"/>
        <v>1219</v>
      </c>
      <c r="H16" s="8">
        <v>1220</v>
      </c>
      <c r="I16" s="7">
        <v>35</v>
      </c>
      <c r="J16" s="7">
        <f t="shared" si="2"/>
        <v>34</v>
      </c>
    </row>
    <row r="17" spans="1:11" ht="30">
      <c r="A17" s="8" t="s">
        <v>24</v>
      </c>
      <c r="B17" s="9" t="s">
        <v>35</v>
      </c>
      <c r="C17" s="8">
        <v>30.29</v>
      </c>
      <c r="D17" s="6">
        <v>2</v>
      </c>
      <c r="E17" s="12">
        <v>1835</v>
      </c>
      <c r="F17" s="7">
        <f t="shared" si="0"/>
        <v>275.25</v>
      </c>
      <c r="G17" s="7">
        <f t="shared" si="1"/>
        <v>2110.25</v>
      </c>
      <c r="H17" s="8">
        <v>2110</v>
      </c>
      <c r="I17" s="7">
        <v>70</v>
      </c>
      <c r="J17" s="7">
        <f t="shared" si="2"/>
        <v>70.25</v>
      </c>
      <c r="K17" t="s">
        <v>57</v>
      </c>
    </row>
    <row r="18" spans="1:10" ht="15">
      <c r="A18" s="8" t="s">
        <v>59</v>
      </c>
      <c r="B18" s="8" t="s">
        <v>33</v>
      </c>
      <c r="C18" s="8">
        <v>30</v>
      </c>
      <c r="D18" s="6">
        <v>1</v>
      </c>
      <c r="E18" s="12">
        <v>1060</v>
      </c>
      <c r="F18" s="7">
        <f t="shared" si="0"/>
        <v>159</v>
      </c>
      <c r="G18" s="7">
        <f t="shared" si="1"/>
        <v>1219</v>
      </c>
      <c r="H18" s="8">
        <v>1219</v>
      </c>
      <c r="I18" s="7">
        <v>35</v>
      </c>
      <c r="J18" s="7">
        <f t="shared" si="2"/>
        <v>35</v>
      </c>
    </row>
    <row r="19" spans="1:10" ht="15">
      <c r="A19" s="8" t="s">
        <v>25</v>
      </c>
      <c r="B19" s="8" t="s">
        <v>33</v>
      </c>
      <c r="C19" s="8">
        <v>31</v>
      </c>
      <c r="D19" s="6">
        <v>1</v>
      </c>
      <c r="E19" s="12">
        <v>1060</v>
      </c>
      <c r="F19" s="7">
        <f t="shared" si="0"/>
        <v>159</v>
      </c>
      <c r="G19" s="7">
        <f t="shared" si="1"/>
        <v>1219</v>
      </c>
      <c r="H19" s="8">
        <v>1220</v>
      </c>
      <c r="I19" s="7">
        <v>35</v>
      </c>
      <c r="J19" s="7">
        <f t="shared" si="2"/>
        <v>34</v>
      </c>
    </row>
    <row r="20" spans="1:10" ht="15">
      <c r="A20" s="8" t="s">
        <v>26</v>
      </c>
      <c r="B20" s="8" t="s">
        <v>33</v>
      </c>
      <c r="C20" s="8">
        <v>32</v>
      </c>
      <c r="D20" s="6">
        <v>1</v>
      </c>
      <c r="E20" s="12">
        <v>1060</v>
      </c>
      <c r="F20" s="7">
        <f t="shared" si="0"/>
        <v>159</v>
      </c>
      <c r="G20" s="7">
        <f t="shared" si="1"/>
        <v>1219</v>
      </c>
      <c r="H20" s="8">
        <v>1219</v>
      </c>
      <c r="I20" s="7">
        <v>35</v>
      </c>
      <c r="J20" s="7">
        <f t="shared" si="2"/>
        <v>35</v>
      </c>
    </row>
    <row r="21" spans="1:10" ht="15">
      <c r="A21" s="8" t="s">
        <v>27</v>
      </c>
      <c r="B21" s="8" t="s">
        <v>33</v>
      </c>
      <c r="C21" s="8">
        <v>32</v>
      </c>
      <c r="D21" s="6">
        <v>1</v>
      </c>
      <c r="E21" s="12">
        <v>1060</v>
      </c>
      <c r="F21" s="7">
        <f t="shared" si="0"/>
        <v>159</v>
      </c>
      <c r="G21" s="7">
        <f t="shared" si="1"/>
        <v>1219</v>
      </c>
      <c r="H21" s="8">
        <v>1220</v>
      </c>
      <c r="I21" s="7">
        <v>35</v>
      </c>
      <c r="J21" s="7">
        <f t="shared" si="2"/>
        <v>34</v>
      </c>
    </row>
    <row r="22" spans="1:10" ht="15">
      <c r="A22" s="8" t="s">
        <v>28</v>
      </c>
      <c r="B22" s="8" t="s">
        <v>34</v>
      </c>
      <c r="C22" s="8">
        <v>25</v>
      </c>
      <c r="D22" s="6">
        <v>1</v>
      </c>
      <c r="E22" s="12">
        <v>775</v>
      </c>
      <c r="F22" s="7">
        <f t="shared" si="0"/>
        <v>116.25</v>
      </c>
      <c r="G22" s="7">
        <f t="shared" si="1"/>
        <v>891.25</v>
      </c>
      <c r="H22" s="8">
        <v>920</v>
      </c>
      <c r="I22" s="7">
        <v>35</v>
      </c>
      <c r="J22" s="7">
        <f t="shared" si="2"/>
        <v>6.25</v>
      </c>
    </row>
    <row r="23" spans="1:10" ht="15">
      <c r="A23" s="8" t="s">
        <v>29</v>
      </c>
      <c r="B23" s="8" t="s">
        <v>34</v>
      </c>
      <c r="C23" s="8">
        <v>27</v>
      </c>
      <c r="D23" s="6">
        <v>1</v>
      </c>
      <c r="E23" s="12">
        <v>775</v>
      </c>
      <c r="F23" s="7">
        <f t="shared" si="0"/>
        <v>116.25</v>
      </c>
      <c r="G23" s="7">
        <f t="shared" si="1"/>
        <v>891.25</v>
      </c>
      <c r="H23" s="8">
        <v>891</v>
      </c>
      <c r="I23" s="7">
        <v>35</v>
      </c>
      <c r="J23" s="7">
        <f t="shared" si="2"/>
        <v>35.25</v>
      </c>
    </row>
    <row r="24" spans="1:10" ht="53.25" customHeight="1">
      <c r="A24" s="8" t="s">
        <v>30</v>
      </c>
      <c r="B24" s="9" t="s">
        <v>54</v>
      </c>
      <c r="C24" s="10" t="s">
        <v>61</v>
      </c>
      <c r="D24" s="6">
        <v>3</v>
      </c>
      <c r="E24" s="12">
        <v>2015</v>
      </c>
      <c r="F24" s="7">
        <f t="shared" si="0"/>
        <v>302.25</v>
      </c>
      <c r="G24" s="7">
        <f t="shared" si="1"/>
        <v>2317.25</v>
      </c>
      <c r="H24" s="8">
        <v>2390</v>
      </c>
      <c r="I24" s="7">
        <v>105</v>
      </c>
      <c r="J24" s="7">
        <f t="shared" si="2"/>
        <v>32.25</v>
      </c>
    </row>
    <row r="25" spans="1:10" ht="15">
      <c r="A25" s="8" t="s">
        <v>31</v>
      </c>
      <c r="B25" s="8" t="s">
        <v>34</v>
      </c>
      <c r="C25" s="8">
        <v>28</v>
      </c>
      <c r="D25" s="6">
        <v>1</v>
      </c>
      <c r="E25" s="12">
        <v>775</v>
      </c>
      <c r="F25" s="7">
        <f t="shared" si="0"/>
        <v>116.25</v>
      </c>
      <c r="G25" s="7">
        <f t="shared" si="1"/>
        <v>891.25</v>
      </c>
      <c r="H25" s="8">
        <v>891</v>
      </c>
      <c r="I25" s="7">
        <v>35</v>
      </c>
      <c r="J25" s="7">
        <f t="shared" si="2"/>
        <v>35.25</v>
      </c>
    </row>
    <row r="26" spans="1:10" ht="15">
      <c r="A26" s="8" t="s">
        <v>60</v>
      </c>
      <c r="B26" s="8" t="s">
        <v>34</v>
      </c>
      <c r="C26" s="8">
        <v>28.29</v>
      </c>
      <c r="D26" s="6">
        <v>2</v>
      </c>
      <c r="E26" s="12">
        <v>1550</v>
      </c>
      <c r="F26" s="7">
        <f t="shared" si="0"/>
        <v>232.5</v>
      </c>
      <c r="G26" s="7">
        <f t="shared" si="1"/>
        <v>1782.5</v>
      </c>
      <c r="H26" s="8"/>
      <c r="I26" s="7">
        <v>70</v>
      </c>
      <c r="J26" s="7">
        <f t="shared" si="2"/>
        <v>1852.5</v>
      </c>
    </row>
    <row r="27" spans="1:10" ht="15">
      <c r="A27" s="8" t="s">
        <v>36</v>
      </c>
      <c r="B27" s="8" t="s">
        <v>44</v>
      </c>
      <c r="C27" s="8">
        <v>21</v>
      </c>
      <c r="D27" s="6">
        <v>1</v>
      </c>
      <c r="E27" s="12">
        <v>620</v>
      </c>
      <c r="F27" s="13">
        <f t="shared" si="0"/>
        <v>93</v>
      </c>
      <c r="G27" s="13">
        <f t="shared" si="1"/>
        <v>713</v>
      </c>
      <c r="H27" s="8">
        <v>720</v>
      </c>
      <c r="I27" s="7">
        <v>35</v>
      </c>
      <c r="J27" s="7">
        <f t="shared" si="2"/>
        <v>28</v>
      </c>
    </row>
    <row r="28" spans="1:10" ht="15">
      <c r="A28" s="8" t="s">
        <v>37</v>
      </c>
      <c r="B28" s="8" t="s">
        <v>44</v>
      </c>
      <c r="C28" s="8">
        <v>22</v>
      </c>
      <c r="D28" s="6">
        <v>1</v>
      </c>
      <c r="E28" s="12">
        <v>620</v>
      </c>
      <c r="F28" s="13">
        <f t="shared" si="0"/>
        <v>93</v>
      </c>
      <c r="G28" s="13">
        <f t="shared" si="1"/>
        <v>713</v>
      </c>
      <c r="H28" s="8">
        <v>720</v>
      </c>
      <c r="I28" s="7">
        <v>35</v>
      </c>
      <c r="J28" s="7">
        <f t="shared" si="2"/>
        <v>28</v>
      </c>
    </row>
    <row r="29" spans="1:10" ht="15">
      <c r="A29" s="8" t="s">
        <v>38</v>
      </c>
      <c r="B29" s="8" t="s">
        <v>44</v>
      </c>
      <c r="C29" s="8">
        <v>23</v>
      </c>
      <c r="D29" s="6">
        <v>1</v>
      </c>
      <c r="E29" s="12">
        <v>620</v>
      </c>
      <c r="F29" s="13">
        <f t="shared" si="0"/>
        <v>93</v>
      </c>
      <c r="G29" s="13">
        <f t="shared" si="1"/>
        <v>713</v>
      </c>
      <c r="H29" s="8">
        <v>750</v>
      </c>
      <c r="I29" s="7">
        <v>35</v>
      </c>
      <c r="J29" s="7">
        <f t="shared" si="2"/>
        <v>-2</v>
      </c>
    </row>
    <row r="30" spans="1:10" ht="15">
      <c r="A30" s="8" t="s">
        <v>39</v>
      </c>
      <c r="B30" s="8" t="s">
        <v>44</v>
      </c>
      <c r="C30" s="8">
        <v>23</v>
      </c>
      <c r="D30" s="6">
        <v>1</v>
      </c>
      <c r="E30" s="12">
        <v>620</v>
      </c>
      <c r="F30" s="13">
        <f t="shared" si="0"/>
        <v>93</v>
      </c>
      <c r="G30" s="13">
        <f t="shared" si="1"/>
        <v>713</v>
      </c>
      <c r="H30" s="8">
        <v>750</v>
      </c>
      <c r="I30" s="7">
        <v>35</v>
      </c>
      <c r="J30" s="7">
        <f t="shared" si="2"/>
        <v>-2</v>
      </c>
    </row>
    <row r="31" spans="1:10" ht="15">
      <c r="A31" s="8" t="s">
        <v>40</v>
      </c>
      <c r="B31" s="8" t="s">
        <v>44</v>
      </c>
      <c r="C31" s="8">
        <v>24</v>
      </c>
      <c r="D31" s="6">
        <v>1</v>
      </c>
      <c r="E31" s="12">
        <v>620</v>
      </c>
      <c r="F31" s="13">
        <f t="shared" si="0"/>
        <v>93</v>
      </c>
      <c r="G31" s="13">
        <f t="shared" si="1"/>
        <v>713</v>
      </c>
      <c r="H31" s="8">
        <v>720</v>
      </c>
      <c r="I31" s="7">
        <v>35</v>
      </c>
      <c r="J31" s="7">
        <f t="shared" si="2"/>
        <v>28</v>
      </c>
    </row>
    <row r="32" spans="1:10" ht="15">
      <c r="A32" s="8" t="s">
        <v>41</v>
      </c>
      <c r="B32" s="8" t="s">
        <v>44</v>
      </c>
      <c r="C32" s="8">
        <v>24</v>
      </c>
      <c r="D32" s="6">
        <v>1</v>
      </c>
      <c r="E32" s="12">
        <v>620</v>
      </c>
      <c r="F32" s="13">
        <f t="shared" si="0"/>
        <v>93</v>
      </c>
      <c r="G32" s="13">
        <f t="shared" si="1"/>
        <v>713</v>
      </c>
      <c r="H32" s="8">
        <v>743</v>
      </c>
      <c r="I32" s="7">
        <v>35</v>
      </c>
      <c r="J32" s="7">
        <f t="shared" si="2"/>
        <v>5</v>
      </c>
    </row>
    <row r="33" spans="1:10" ht="15">
      <c r="A33" s="8" t="s">
        <v>42</v>
      </c>
      <c r="B33" s="8" t="s">
        <v>44</v>
      </c>
      <c r="C33" s="8">
        <v>26</v>
      </c>
      <c r="D33" s="6">
        <v>1</v>
      </c>
      <c r="E33" s="12">
        <v>620</v>
      </c>
      <c r="F33" s="13">
        <f t="shared" si="0"/>
        <v>93</v>
      </c>
      <c r="G33" s="13">
        <f t="shared" si="1"/>
        <v>713</v>
      </c>
      <c r="H33" s="8">
        <v>748</v>
      </c>
      <c r="I33" s="7">
        <v>35</v>
      </c>
      <c r="J33" s="7">
        <f t="shared" si="2"/>
        <v>0</v>
      </c>
    </row>
    <row r="34" spans="1:11" ht="15">
      <c r="A34" s="8" t="s">
        <v>43</v>
      </c>
      <c r="B34" s="8" t="s">
        <v>44</v>
      </c>
      <c r="C34" s="8">
        <v>27</v>
      </c>
      <c r="D34" s="6">
        <v>1</v>
      </c>
      <c r="E34" s="12">
        <v>620</v>
      </c>
      <c r="F34" s="13">
        <f t="shared" si="0"/>
        <v>93</v>
      </c>
      <c r="G34" s="13">
        <f t="shared" si="1"/>
        <v>713</v>
      </c>
      <c r="H34" s="8">
        <v>713</v>
      </c>
      <c r="I34" s="7">
        <v>35</v>
      </c>
      <c r="J34" s="7">
        <v>-40</v>
      </c>
      <c r="K34" t="s">
        <v>56</v>
      </c>
    </row>
    <row r="35" spans="1:10" ht="15">
      <c r="A35" s="8" t="s">
        <v>45</v>
      </c>
      <c r="B35" s="8" t="s">
        <v>52</v>
      </c>
      <c r="C35" s="8">
        <v>23</v>
      </c>
      <c r="D35" s="6">
        <v>1</v>
      </c>
      <c r="E35" s="12">
        <v>620</v>
      </c>
      <c r="F35" s="13">
        <f t="shared" si="0"/>
        <v>93</v>
      </c>
      <c r="G35" s="13">
        <f t="shared" si="1"/>
        <v>713</v>
      </c>
      <c r="H35" s="8">
        <v>713</v>
      </c>
      <c r="I35" s="7">
        <v>35</v>
      </c>
      <c r="J35" s="7">
        <f t="shared" si="2"/>
        <v>35</v>
      </c>
    </row>
    <row r="36" spans="1:11" ht="15">
      <c r="A36" s="8" t="s">
        <v>46</v>
      </c>
      <c r="B36" s="8" t="s">
        <v>52</v>
      </c>
      <c r="C36" s="8">
        <v>24</v>
      </c>
      <c r="D36" s="6">
        <v>1</v>
      </c>
      <c r="E36" s="12">
        <v>620</v>
      </c>
      <c r="F36" s="13">
        <f t="shared" si="0"/>
        <v>93</v>
      </c>
      <c r="G36" s="13">
        <f t="shared" si="1"/>
        <v>713</v>
      </c>
      <c r="H36" s="8">
        <v>800</v>
      </c>
      <c r="I36" s="7">
        <v>35</v>
      </c>
      <c r="J36" s="7">
        <f t="shared" si="2"/>
        <v>-52</v>
      </c>
      <c r="K36" t="s">
        <v>55</v>
      </c>
    </row>
    <row r="37" spans="1:10" ht="15">
      <c r="A37" s="8" t="s">
        <v>47</v>
      </c>
      <c r="B37" s="8" t="s">
        <v>52</v>
      </c>
      <c r="C37" s="8">
        <v>25</v>
      </c>
      <c r="D37" s="6">
        <v>1</v>
      </c>
      <c r="E37" s="12">
        <v>620</v>
      </c>
      <c r="F37" s="13">
        <f t="shared" si="0"/>
        <v>93</v>
      </c>
      <c r="G37" s="13">
        <f t="shared" si="1"/>
        <v>713</v>
      </c>
      <c r="H37" s="8">
        <v>713</v>
      </c>
      <c r="I37" s="7">
        <v>35</v>
      </c>
      <c r="J37" s="7">
        <f t="shared" si="2"/>
        <v>35</v>
      </c>
    </row>
    <row r="38" spans="1:10" ht="15">
      <c r="A38" s="8" t="s">
        <v>48</v>
      </c>
      <c r="B38" s="8" t="s">
        <v>52</v>
      </c>
      <c r="C38" s="8">
        <v>25</v>
      </c>
      <c r="D38" s="6">
        <v>1</v>
      </c>
      <c r="E38" s="12">
        <v>620</v>
      </c>
      <c r="F38" s="13">
        <f t="shared" si="0"/>
        <v>93</v>
      </c>
      <c r="G38" s="13">
        <f t="shared" si="1"/>
        <v>713</v>
      </c>
      <c r="H38" s="8">
        <v>750</v>
      </c>
      <c r="I38" s="7">
        <v>35</v>
      </c>
      <c r="J38" s="7">
        <f t="shared" si="2"/>
        <v>-2</v>
      </c>
    </row>
    <row r="39" spans="1:10" ht="15">
      <c r="A39" s="8" t="s">
        <v>49</v>
      </c>
      <c r="B39" s="8" t="s">
        <v>52</v>
      </c>
      <c r="C39" s="8">
        <v>26</v>
      </c>
      <c r="D39" s="6">
        <v>1</v>
      </c>
      <c r="E39" s="12">
        <v>620</v>
      </c>
      <c r="F39" s="13">
        <f t="shared" si="0"/>
        <v>93</v>
      </c>
      <c r="G39" s="13">
        <f t="shared" si="1"/>
        <v>713</v>
      </c>
      <c r="H39" s="8">
        <v>750</v>
      </c>
      <c r="I39" s="7">
        <v>35</v>
      </c>
      <c r="J39" s="7">
        <f t="shared" si="2"/>
        <v>-2</v>
      </c>
    </row>
    <row r="40" spans="1:10" ht="15">
      <c r="A40" s="8" t="s">
        <v>50</v>
      </c>
      <c r="B40" s="8" t="s">
        <v>52</v>
      </c>
      <c r="C40" s="8">
        <v>26</v>
      </c>
      <c r="D40" s="6">
        <v>1</v>
      </c>
      <c r="E40" s="12">
        <v>620</v>
      </c>
      <c r="F40" s="13">
        <f t="shared" si="0"/>
        <v>93</v>
      </c>
      <c r="G40" s="13">
        <f t="shared" si="1"/>
        <v>713</v>
      </c>
      <c r="H40" s="8">
        <v>742</v>
      </c>
      <c r="I40" s="7">
        <v>35</v>
      </c>
      <c r="J40" s="7">
        <f t="shared" si="2"/>
        <v>6</v>
      </c>
    </row>
    <row r="41" spans="1:10" ht="15">
      <c r="A41" s="8" t="s">
        <v>51</v>
      </c>
      <c r="B41" s="8" t="s">
        <v>52</v>
      </c>
      <c r="C41" s="8">
        <v>27</v>
      </c>
      <c r="D41" s="6">
        <v>1</v>
      </c>
      <c r="E41" s="12">
        <v>620</v>
      </c>
      <c r="F41" s="13">
        <f t="shared" si="0"/>
        <v>93</v>
      </c>
      <c r="G41" s="13">
        <f t="shared" si="1"/>
        <v>713</v>
      </c>
      <c r="H41" s="8">
        <v>713</v>
      </c>
      <c r="I41" s="7">
        <v>35</v>
      </c>
      <c r="J41" s="7">
        <f t="shared" si="2"/>
        <v>35</v>
      </c>
    </row>
    <row r="42" spans="1:10" ht="15">
      <c r="A42" s="8" t="s">
        <v>62</v>
      </c>
      <c r="B42" s="8" t="s">
        <v>52</v>
      </c>
      <c r="C42" s="14">
        <v>27</v>
      </c>
      <c r="D42" s="12">
        <v>1</v>
      </c>
      <c r="E42" s="12">
        <v>620</v>
      </c>
      <c r="F42" s="13">
        <f t="shared" si="0"/>
        <v>93</v>
      </c>
      <c r="G42" s="13">
        <f t="shared" si="1"/>
        <v>713</v>
      </c>
      <c r="H42" s="8"/>
      <c r="I42" s="7">
        <v>35</v>
      </c>
      <c r="J42" s="7">
        <f t="shared" si="2"/>
        <v>748</v>
      </c>
    </row>
  </sheetData>
  <sheetProtection/>
  <hyperlinks>
    <hyperlink ref="A10" r:id="rId1" display="НАДЕНЬК@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</dc:creator>
  <cp:keywords/>
  <dc:description/>
  <cp:lastModifiedBy>Анатолий</cp:lastModifiedBy>
  <dcterms:created xsi:type="dcterms:W3CDTF">2011-08-29T18:23:19Z</dcterms:created>
  <dcterms:modified xsi:type="dcterms:W3CDTF">2011-09-07T08:32:05Z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