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128"/>
  <workbookPr defaultThemeVersion="124226"/>
  <bookViews>
    <workbookView xWindow="0" yWindow="0" windowWidth="20490" windowHeight="7380"/>
  </bookViews>
  <sheets>
    <sheet name="Лист1" sheetId="1" r:id="rId1"/>
    <sheet name="Лист2" sheetId="2" r:id="rId2"/>
    <sheet name="Лист3" sheetId="3" r:id="rId3"/>
  </sheets>
  <calcPr calcId="179016"/>
</workbook>
</file>

<file path=xl/calcChain.xml><?xml version="1.0" encoding="utf-8"?>
<calcChain xmlns="http://schemas.openxmlformats.org/spreadsheetml/2006/main">
  <c r="H18" i="1" l="1"/>
  <c r="H17" i="1"/>
  <c r="H16" i="1"/>
  <c r="H15" i="1"/>
  <c r="O9" i="1"/>
  <c r="O4" i="1"/>
  <c r="O5" i="1"/>
  <c r="H4" i="1"/>
  <c r="H6" i="1"/>
  <c r="H8" i="1"/>
  <c r="H10" i="1"/>
  <c r="O6" i="1"/>
  <c r="N26" i="1"/>
  <c r="O21" i="1"/>
  <c r="O20" i="1"/>
  <c r="O19" i="1"/>
  <c r="O18" i="1"/>
  <c r="O17" i="1"/>
  <c r="O16" i="1"/>
  <c r="O15" i="1"/>
  <c r="O26" i="1"/>
  <c r="G26" i="1"/>
  <c r="H26" i="1"/>
  <c r="G11" i="1"/>
  <c r="O8" i="1"/>
  <c r="O7" i="1"/>
  <c r="H9" i="1"/>
  <c r="H7" i="1"/>
  <c r="H5" i="1"/>
  <c r="N11" i="1"/>
  <c r="O11" i="1"/>
  <c r="H11" i="1"/>
  <c r="O29" i="1"/>
</calcChain>
</file>

<file path=xl/sharedStrings.xml><?xml version="1.0" encoding="utf-8"?>
<sst xmlns="http://schemas.openxmlformats.org/spreadsheetml/2006/main" count="89" uniqueCount="47">
  <si>
    <t>Заказ</t>
  </si>
  <si>
    <t>Артикул</t>
  </si>
  <si>
    <t>Фото</t>
  </si>
  <si>
    <t>Цвет</t>
  </si>
  <si>
    <t>Наименование</t>
  </si>
  <si>
    <t>Закупочная цена</t>
  </si>
  <si>
    <t>Кол-во</t>
  </si>
  <si>
    <t>Итого</t>
  </si>
  <si>
    <t>Оптима Джик-турбо</t>
  </si>
  <si>
    <t>Голубой</t>
  </si>
  <si>
    <t>Электроточилка</t>
  </si>
  <si>
    <t>Ластик Джик-турбо</t>
  </si>
  <si>
    <t>Зеленый</t>
  </si>
  <si>
    <t xml:space="preserve">Зеленый </t>
  </si>
  <si>
    <t xml:space="preserve">Фиолетовый </t>
  </si>
  <si>
    <t>Фиолетовый</t>
  </si>
  <si>
    <t>Синий</t>
  </si>
  <si>
    <t xml:space="preserve">Синий </t>
  </si>
  <si>
    <t>Сиреневый </t>
  </si>
  <si>
    <t>Сиреневый</t>
  </si>
  <si>
    <t>Желтый</t>
  </si>
  <si>
    <t>Сменные ластики (набор) 20 резинок</t>
  </si>
  <si>
    <t>Разноцветные</t>
  </si>
  <si>
    <t>Оранжевый</t>
  </si>
  <si>
    <t>Итого точилки</t>
  </si>
  <si>
    <t>Итого ластики</t>
  </si>
  <si>
    <t>описание</t>
  </si>
  <si>
    <t>Sp-3</t>
  </si>
  <si>
    <t>оригинальный кубик-спиннер, пластик</t>
  </si>
  <si>
    <t>3Д Паззл, из дерева</t>
  </si>
  <si>
    <t>F124</t>
  </si>
  <si>
    <t>Sp-5</t>
  </si>
  <si>
    <t>спиннер высокого качества, материал - металл</t>
  </si>
  <si>
    <t>F127</t>
  </si>
  <si>
    <t>Sp-8</t>
  </si>
  <si>
    <t>F131</t>
  </si>
  <si>
    <t>Sp-11</t>
  </si>
  <si>
    <t>оригинальный спиннер - шар</t>
  </si>
  <si>
    <t>F132</t>
  </si>
  <si>
    <t>F133</t>
  </si>
  <si>
    <t>F134</t>
  </si>
  <si>
    <t>Термо-мозаика</t>
  </si>
  <si>
    <t>TMZ-1. В комплекте: мозаика пинцет, бумага для утюга, 3 брелока, 3 колечка на пальцы. Мозаика 5 мм., в комплекте 1800 шт., платформа 8*8 см.</t>
  </si>
  <si>
    <t>итого спиннеры</t>
  </si>
  <si>
    <t>итого Домики, Мозаика</t>
  </si>
  <si>
    <t>Итого заказ</t>
  </si>
  <si>
    <t>Минимальный заказ от 14 000 руб. в любом сочетании (наименований и цветов)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</si>
</sst>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0\ &quot;₽&quot;"/>
    <numFmt numFmtId="166" formatCode="_-* #,##0_р_._-;\-* #,##0_р_._-;_-* &quot;-&quot;??_р_._-;_-@_-"/>
  </numFmts>
  <fonts count="12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/>
    <xf numFmtId="0" fontId="2" fillId="0" borderId="1" xfId="0" applyFont="1" applyFill="1" applyBorder="1"/>
    <xf numFmtId="0" fontId="1" fillId="2" borderId="2" xfId="0" applyFont="1" applyFill="1" applyBorder="1" applyAlignment="1">
      <alignment horizontal="center"/>
    </xf>
    <xf numFmtId="165" fontId="0" fillId="0" borderId="1" xfId="0" applyNumberFormat="1" applyBorder="1"/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165" fontId="4" fillId="0" borderId="1" xfId="0" applyNumberFormat="1" applyFont="1" applyBorder="1" applyAlignment="1">
      <alignment vertical="center"/>
    </xf>
    <xf numFmtId="165" fontId="4" fillId="0" borderId="3" xfId="0" applyNumberFormat="1" applyFont="1" applyBorder="1" applyAlignment="1">
      <alignment vertical="center"/>
    </xf>
    <xf numFmtId="165" fontId="0" fillId="0" borderId="3" xfId="0" applyNumberFormat="1" applyBorder="1"/>
    <xf numFmtId="0" fontId="2" fillId="0" borderId="3" xfId="0" applyFont="1" applyFill="1" applyBorder="1"/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6" fillId="0" borderId="1" xfId="0" applyFont="1" applyBorder="1"/>
    <xf numFmtId="0" fontId="0" fillId="0" borderId="1" xfId="0" applyBorder="1"/>
    <xf numFmtId="0" fontId="2" fillId="0" borderId="1" xfId="0" applyFont="1" applyBorder="1"/>
    <xf numFmtId="0" fontId="2" fillId="0" borderId="1" xfId="0" applyFont="1" applyFill="1" applyBorder="1" applyAlignment="1">
      <alignment horizontal="right"/>
    </xf>
    <xf numFmtId="165" fontId="5" fillId="0" borderId="1" xfId="0" applyNumberFormat="1" applyFont="1" applyBorder="1"/>
    <xf numFmtId="0" fontId="5" fillId="0" borderId="1" xfId="0" applyFont="1" applyBorder="1"/>
    <xf numFmtId="0" fontId="5" fillId="3" borderId="1" xfId="0" applyFont="1" applyFill="1" applyBorder="1"/>
    <xf numFmtId="166" fontId="7" fillId="0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0" xfId="0" quotePrefix="1"/>
    <xf numFmtId="0" fontId="2" fillId="0" borderId="4" xfId="0" applyFont="1" applyFill="1" applyBorder="1" applyAlignment="1"/>
    <xf numFmtId="0" fontId="8" fillId="0" borderId="4" xfId="0" applyFont="1" applyBorder="1" applyAlignment="1">
      <alignment vertical="center" wrapText="1"/>
    </xf>
    <xf numFmtId="165" fontId="0" fillId="0" borderId="4" xfId="0" applyNumberFormat="1" applyBorder="1" applyAlignment="1">
      <alignment vertical="center"/>
    </xf>
    <xf numFmtId="0" fontId="2" fillId="0" borderId="1" xfId="0" applyFont="1" applyFill="1" applyBorder="1" applyAlignment="1"/>
    <xf numFmtId="0" fontId="8" fillId="0" borderId="1" xfId="0" applyFont="1" applyBorder="1" applyAlignment="1">
      <alignment vertical="center" wrapText="1"/>
    </xf>
    <xf numFmtId="166" fontId="7" fillId="0" borderId="1" xfId="1" applyNumberFormat="1" applyFont="1" applyFill="1" applyBorder="1" applyAlignment="1">
      <alignment vertical="center"/>
    </xf>
    <xf numFmtId="0" fontId="9" fillId="0" borderId="0" xfId="0" applyFont="1"/>
    <xf numFmtId="166" fontId="10" fillId="0" borderId="1" xfId="1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165" fontId="10" fillId="3" borderId="1" xfId="0" applyNumberFormat="1" applyFont="1" applyFill="1" applyBorder="1"/>
    <xf numFmtId="0" fontId="10" fillId="0" borderId="1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166" fontId="10" fillId="0" borderId="4" xfId="1" applyNumberFormat="1" applyFont="1" applyFill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jpg"/><Relationship Id="rId3" Type="http://schemas.openxmlformats.org/officeDocument/2006/relationships/image" Target="../media/image3.jpg"/><Relationship Id="rId21" Type="http://schemas.openxmlformats.org/officeDocument/2006/relationships/image" Target="../media/image21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486177</xdr:colOff>
      <xdr:row>3</xdr:row>
      <xdr:rowOff>72457</xdr:rowOff>
    </xdr:from>
    <xdr:to>
      <xdr:col>10</xdr:col>
      <xdr:colOff>1154206</xdr:colOff>
      <xdr:row>3</xdr:row>
      <xdr:rowOff>959221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37998" y="453457"/>
          <a:ext cx="668029" cy="886764"/>
        </a:xfrm>
        <a:prstGeom prst="rect">
          <a:avLst/>
        </a:prstGeom>
      </xdr:spPr>
    </xdr:pic>
    <xdr:clientData/>
  </xdr:twoCellAnchor>
  <xdr:twoCellAnchor editAs="oneCell">
    <xdr:from>
      <xdr:col>10</xdr:col>
      <xdr:colOff>378443</xdr:colOff>
      <xdr:row>4</xdr:row>
      <xdr:rowOff>144761</xdr:rowOff>
    </xdr:from>
    <xdr:to>
      <xdr:col>10</xdr:col>
      <xdr:colOff>1102179</xdr:colOff>
      <xdr:row>4</xdr:row>
      <xdr:rowOff>1105472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30264" y="1614332"/>
          <a:ext cx="723736" cy="960711"/>
        </a:xfrm>
        <a:prstGeom prst="rect">
          <a:avLst/>
        </a:prstGeom>
      </xdr:spPr>
    </xdr:pic>
    <xdr:clientData/>
  </xdr:twoCellAnchor>
  <xdr:twoCellAnchor editAs="oneCell">
    <xdr:from>
      <xdr:col>2</xdr:col>
      <xdr:colOff>176893</xdr:colOff>
      <xdr:row>3</xdr:row>
      <xdr:rowOff>122463</xdr:rowOff>
    </xdr:from>
    <xdr:to>
      <xdr:col>2</xdr:col>
      <xdr:colOff>1415143</xdr:colOff>
      <xdr:row>3</xdr:row>
      <xdr:rowOff>1027338</xdr:rowOff>
    </xdr:to>
    <xdr:pic>
      <xdr:nvPicPr>
        <xdr:cNvPr id="29" name="Рисуно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8322" y="503463"/>
          <a:ext cx="1238250" cy="904875"/>
        </a:xfrm>
        <a:prstGeom prst="rect">
          <a:avLst/>
        </a:prstGeom>
      </xdr:spPr>
    </xdr:pic>
    <xdr:clientData/>
  </xdr:twoCellAnchor>
  <xdr:twoCellAnchor editAs="oneCell">
    <xdr:from>
      <xdr:col>2</xdr:col>
      <xdr:colOff>204430</xdr:colOff>
      <xdr:row>6</xdr:row>
      <xdr:rowOff>13928</xdr:rowOff>
    </xdr:from>
    <xdr:to>
      <xdr:col>2</xdr:col>
      <xdr:colOff>1442680</xdr:colOff>
      <xdr:row>6</xdr:row>
      <xdr:rowOff>918803</xdr:rowOff>
    </xdr:to>
    <xdr:pic>
      <xdr:nvPicPr>
        <xdr:cNvPr id="30" name="Рисуно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5859" y="3674249"/>
          <a:ext cx="1238250" cy="904875"/>
        </a:xfrm>
        <a:prstGeom prst="rect">
          <a:avLst/>
        </a:prstGeom>
      </xdr:spPr>
    </xdr:pic>
    <xdr:clientData/>
  </xdr:twoCellAnchor>
  <xdr:twoCellAnchor editAs="oneCell">
    <xdr:from>
      <xdr:col>2</xdr:col>
      <xdr:colOff>218677</xdr:colOff>
      <xdr:row>5</xdr:row>
      <xdr:rowOff>69000</xdr:rowOff>
    </xdr:from>
    <xdr:to>
      <xdr:col>2</xdr:col>
      <xdr:colOff>1456927</xdr:colOff>
      <xdr:row>5</xdr:row>
      <xdr:rowOff>973875</xdr:rowOff>
    </xdr:to>
    <xdr:pic>
      <xdr:nvPicPr>
        <xdr:cNvPr id="32" name="Рисуно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0106" y="2736000"/>
          <a:ext cx="1238250" cy="904875"/>
        </a:xfrm>
        <a:prstGeom prst="rect">
          <a:avLst/>
        </a:prstGeom>
      </xdr:spPr>
    </xdr:pic>
    <xdr:clientData/>
  </xdr:twoCellAnchor>
  <xdr:twoCellAnchor editAs="oneCell">
    <xdr:from>
      <xdr:col>2</xdr:col>
      <xdr:colOff>205391</xdr:colOff>
      <xdr:row>9</xdr:row>
      <xdr:rowOff>55714</xdr:rowOff>
    </xdr:from>
    <xdr:to>
      <xdr:col>2</xdr:col>
      <xdr:colOff>1443641</xdr:colOff>
      <xdr:row>9</xdr:row>
      <xdr:rowOff>960589</xdr:rowOff>
    </xdr:to>
    <xdr:pic>
      <xdr:nvPicPr>
        <xdr:cNvPr id="33" name="Рисуно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6820" y="6750428"/>
          <a:ext cx="1238250" cy="904875"/>
        </a:xfrm>
        <a:prstGeom prst="rect">
          <a:avLst/>
        </a:prstGeom>
      </xdr:spPr>
    </xdr:pic>
    <xdr:clientData/>
  </xdr:twoCellAnchor>
  <xdr:twoCellAnchor editAs="oneCell">
    <xdr:from>
      <xdr:col>2</xdr:col>
      <xdr:colOff>232927</xdr:colOff>
      <xdr:row>7</xdr:row>
      <xdr:rowOff>42427</xdr:rowOff>
    </xdr:from>
    <xdr:to>
      <xdr:col>2</xdr:col>
      <xdr:colOff>1471177</xdr:colOff>
      <xdr:row>7</xdr:row>
      <xdr:rowOff>947302</xdr:rowOff>
    </xdr:to>
    <xdr:pic>
      <xdr:nvPicPr>
        <xdr:cNvPr id="34" name="Рисуно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4356" y="4696070"/>
          <a:ext cx="1238250" cy="904875"/>
        </a:xfrm>
        <a:prstGeom prst="rect">
          <a:avLst/>
        </a:prstGeom>
      </xdr:spPr>
    </xdr:pic>
    <xdr:clientData/>
  </xdr:twoCellAnchor>
  <xdr:twoCellAnchor editAs="oneCell">
    <xdr:from>
      <xdr:col>2</xdr:col>
      <xdr:colOff>246856</xdr:colOff>
      <xdr:row>8</xdr:row>
      <xdr:rowOff>56359</xdr:rowOff>
    </xdr:from>
    <xdr:to>
      <xdr:col>2</xdr:col>
      <xdr:colOff>1485106</xdr:colOff>
      <xdr:row>8</xdr:row>
      <xdr:rowOff>961234</xdr:rowOff>
    </xdr:to>
    <xdr:pic>
      <xdr:nvPicPr>
        <xdr:cNvPr id="35" name="Рисуно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8285" y="5703323"/>
          <a:ext cx="1238250" cy="904875"/>
        </a:xfrm>
        <a:prstGeom prst="rect">
          <a:avLst/>
        </a:prstGeom>
      </xdr:spPr>
    </xdr:pic>
    <xdr:clientData/>
  </xdr:twoCellAnchor>
  <xdr:twoCellAnchor editAs="oneCell">
    <xdr:from>
      <xdr:col>10</xdr:col>
      <xdr:colOff>353784</xdr:colOff>
      <xdr:row>8</xdr:row>
      <xdr:rowOff>190501</xdr:rowOff>
    </xdr:from>
    <xdr:to>
      <xdr:col>10</xdr:col>
      <xdr:colOff>1333499</xdr:colOff>
      <xdr:row>8</xdr:row>
      <xdr:rowOff>1170216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02391" y="6136822"/>
          <a:ext cx="979715" cy="979715"/>
        </a:xfrm>
        <a:prstGeom prst="rect">
          <a:avLst/>
        </a:prstGeom>
      </xdr:spPr>
    </xdr:pic>
    <xdr:clientData/>
  </xdr:twoCellAnchor>
  <xdr:twoCellAnchor editAs="oneCell">
    <xdr:from>
      <xdr:col>10</xdr:col>
      <xdr:colOff>462643</xdr:colOff>
      <xdr:row>7</xdr:row>
      <xdr:rowOff>81640</xdr:rowOff>
    </xdr:from>
    <xdr:to>
      <xdr:col>10</xdr:col>
      <xdr:colOff>1292679</xdr:colOff>
      <xdr:row>7</xdr:row>
      <xdr:rowOff>911676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14464" y="4735283"/>
          <a:ext cx="830036" cy="830036"/>
        </a:xfrm>
        <a:prstGeom prst="rect">
          <a:avLst/>
        </a:prstGeom>
      </xdr:spPr>
    </xdr:pic>
    <xdr:clientData/>
  </xdr:twoCellAnchor>
  <xdr:twoCellAnchor editAs="oneCell">
    <xdr:from>
      <xdr:col>10</xdr:col>
      <xdr:colOff>340499</xdr:colOff>
      <xdr:row>5</xdr:row>
      <xdr:rowOff>68355</xdr:rowOff>
    </xdr:from>
    <xdr:to>
      <xdr:col>10</xdr:col>
      <xdr:colOff>1142999</xdr:colOff>
      <xdr:row>5</xdr:row>
      <xdr:rowOff>870855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320" y="2735355"/>
          <a:ext cx="802500" cy="802500"/>
        </a:xfrm>
        <a:prstGeom prst="rect">
          <a:avLst/>
        </a:prstGeom>
      </xdr:spPr>
    </xdr:pic>
    <xdr:clientData/>
  </xdr:twoCellAnchor>
  <xdr:twoCellAnchor editAs="oneCell">
    <xdr:from>
      <xdr:col>10</xdr:col>
      <xdr:colOff>368036</xdr:colOff>
      <xdr:row>6</xdr:row>
      <xdr:rowOff>55070</xdr:rowOff>
    </xdr:from>
    <xdr:to>
      <xdr:col>10</xdr:col>
      <xdr:colOff>1265465</xdr:colOff>
      <xdr:row>6</xdr:row>
      <xdr:rowOff>952499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19857" y="3715391"/>
          <a:ext cx="897429" cy="897429"/>
        </a:xfrm>
        <a:prstGeom prst="rect">
          <a:avLst/>
        </a:prstGeom>
      </xdr:spPr>
    </xdr:pic>
    <xdr:clientData/>
  </xdr:twoCellAnchor>
  <xdr:twoCellAnchor editAs="oneCell">
    <xdr:from>
      <xdr:col>2</xdr:col>
      <xdr:colOff>204107</xdr:colOff>
      <xdr:row>4</xdr:row>
      <xdr:rowOff>122465</xdr:rowOff>
    </xdr:from>
    <xdr:to>
      <xdr:col>2</xdr:col>
      <xdr:colOff>1442357</xdr:colOff>
      <xdr:row>4</xdr:row>
      <xdr:rowOff>1027340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5536" y="1592036"/>
          <a:ext cx="1238250" cy="904875"/>
        </a:xfrm>
        <a:prstGeom prst="rect">
          <a:avLst/>
        </a:prstGeom>
      </xdr:spPr>
    </xdr:pic>
    <xdr:clientData/>
  </xdr:twoCellAnchor>
  <xdr:twoCellAnchor editAs="oneCell">
    <xdr:from>
      <xdr:col>2</xdr:col>
      <xdr:colOff>570841</xdr:colOff>
      <xdr:row>14</xdr:row>
      <xdr:rowOff>306626</xdr:rowOff>
    </xdr:from>
    <xdr:to>
      <xdr:col>2</xdr:col>
      <xdr:colOff>1389991</xdr:colOff>
      <xdr:row>14</xdr:row>
      <xdr:rowOff>935276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5466" y="9593501"/>
          <a:ext cx="819150" cy="628650"/>
        </a:xfrm>
        <a:prstGeom prst="rect">
          <a:avLst/>
        </a:prstGeom>
      </xdr:spPr>
    </xdr:pic>
    <xdr:clientData/>
  </xdr:twoCellAnchor>
  <xdr:twoCellAnchor editAs="oneCell">
    <xdr:from>
      <xdr:col>3</xdr:col>
      <xdr:colOff>654166</xdr:colOff>
      <xdr:row>14</xdr:row>
      <xdr:rowOff>346881</xdr:rowOff>
    </xdr:from>
    <xdr:to>
      <xdr:col>3</xdr:col>
      <xdr:colOff>1473316</xdr:colOff>
      <xdr:row>14</xdr:row>
      <xdr:rowOff>975531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0466" y="9633756"/>
          <a:ext cx="819150" cy="628650"/>
        </a:xfrm>
        <a:prstGeom prst="rect">
          <a:avLst/>
        </a:prstGeom>
      </xdr:spPr>
    </xdr:pic>
    <xdr:clientData/>
  </xdr:twoCellAnchor>
  <xdr:twoCellAnchor editAs="oneCell">
    <xdr:from>
      <xdr:col>3</xdr:col>
      <xdr:colOff>527274</xdr:colOff>
      <xdr:row>15</xdr:row>
      <xdr:rowOff>359965</xdr:rowOff>
    </xdr:from>
    <xdr:to>
      <xdr:col>3</xdr:col>
      <xdr:colOff>1365474</xdr:colOff>
      <xdr:row>15</xdr:row>
      <xdr:rowOff>1141015</xdr:rowOff>
    </xdr:to>
    <xdr:pic>
      <xdr:nvPicPr>
        <xdr:cNvPr id="31" name="Рисуно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3574" y="11056540"/>
          <a:ext cx="838200" cy="781050"/>
        </a:xfrm>
        <a:prstGeom prst="rect">
          <a:avLst/>
        </a:prstGeom>
      </xdr:spPr>
    </xdr:pic>
    <xdr:clientData/>
  </xdr:twoCellAnchor>
  <xdr:twoCellAnchor editAs="oneCell">
    <xdr:from>
      <xdr:col>3</xdr:col>
      <xdr:colOff>559745</xdr:colOff>
      <xdr:row>16</xdr:row>
      <xdr:rowOff>372557</xdr:rowOff>
    </xdr:from>
    <xdr:to>
      <xdr:col>3</xdr:col>
      <xdr:colOff>1397945</xdr:colOff>
      <xdr:row>16</xdr:row>
      <xdr:rowOff>1153607</xdr:rowOff>
    </xdr:to>
    <xdr:pic>
      <xdr:nvPicPr>
        <xdr:cNvPr id="41" name="Рисуно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6045" y="12555032"/>
          <a:ext cx="838200" cy="781050"/>
        </a:xfrm>
        <a:prstGeom prst="rect">
          <a:avLst/>
        </a:prstGeom>
      </xdr:spPr>
    </xdr:pic>
    <xdr:clientData/>
  </xdr:twoCellAnchor>
  <xdr:twoCellAnchor editAs="oneCell">
    <xdr:from>
      <xdr:col>2</xdr:col>
      <xdr:colOff>642072</xdr:colOff>
      <xdr:row>17</xdr:row>
      <xdr:rowOff>455713</xdr:rowOff>
    </xdr:from>
    <xdr:to>
      <xdr:col>2</xdr:col>
      <xdr:colOff>1280247</xdr:colOff>
      <xdr:row>17</xdr:row>
      <xdr:rowOff>1103413</xdr:rowOff>
    </xdr:to>
    <xdr:pic>
      <xdr:nvPicPr>
        <xdr:cNvPr id="51" name="Рисуно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6697" y="14124088"/>
          <a:ext cx="638175" cy="647700"/>
        </a:xfrm>
        <a:prstGeom prst="rect">
          <a:avLst/>
        </a:prstGeom>
      </xdr:spPr>
    </xdr:pic>
    <xdr:clientData/>
  </xdr:twoCellAnchor>
  <xdr:twoCellAnchor editAs="oneCell">
    <xdr:from>
      <xdr:col>3</xdr:col>
      <xdr:colOff>664935</xdr:colOff>
      <xdr:row>17</xdr:row>
      <xdr:rowOff>449171</xdr:rowOff>
    </xdr:from>
    <xdr:to>
      <xdr:col>3</xdr:col>
      <xdr:colOff>1303110</xdr:colOff>
      <xdr:row>17</xdr:row>
      <xdr:rowOff>1096871</xdr:rowOff>
    </xdr:to>
    <xdr:pic>
      <xdr:nvPicPr>
        <xdr:cNvPr id="52" name="Рисуно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1235" y="14117546"/>
          <a:ext cx="638175" cy="647700"/>
        </a:xfrm>
        <a:prstGeom prst="rect">
          <a:avLst/>
        </a:prstGeom>
      </xdr:spPr>
    </xdr:pic>
    <xdr:clientData/>
  </xdr:twoCellAnchor>
  <xdr:twoCellAnchor editAs="oneCell">
    <xdr:from>
      <xdr:col>10</xdr:col>
      <xdr:colOff>27214</xdr:colOff>
      <xdr:row>14</xdr:row>
      <xdr:rowOff>95250</xdr:rowOff>
    </xdr:from>
    <xdr:to>
      <xdr:col>10</xdr:col>
      <xdr:colOff>1303564</xdr:colOff>
      <xdr:row>14</xdr:row>
      <xdr:rowOff>1247775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03035" y="10164536"/>
          <a:ext cx="1276350" cy="1152525"/>
        </a:xfrm>
        <a:prstGeom prst="rect">
          <a:avLst/>
        </a:prstGeom>
      </xdr:spPr>
    </xdr:pic>
    <xdr:clientData/>
  </xdr:twoCellAnchor>
  <xdr:twoCellAnchor editAs="oneCell">
    <xdr:from>
      <xdr:col>10</xdr:col>
      <xdr:colOff>27535</xdr:colOff>
      <xdr:row>15</xdr:row>
      <xdr:rowOff>122786</xdr:rowOff>
    </xdr:from>
    <xdr:to>
      <xdr:col>10</xdr:col>
      <xdr:colOff>1303885</xdr:colOff>
      <xdr:row>15</xdr:row>
      <xdr:rowOff>1275311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03356" y="11607215"/>
          <a:ext cx="1276350" cy="1152525"/>
        </a:xfrm>
        <a:prstGeom prst="rect">
          <a:avLst/>
        </a:prstGeom>
      </xdr:spPr>
    </xdr:pic>
    <xdr:clientData/>
  </xdr:twoCellAnchor>
  <xdr:twoCellAnchor editAs="oneCell">
    <xdr:from>
      <xdr:col>10</xdr:col>
      <xdr:colOff>150323</xdr:colOff>
      <xdr:row>16</xdr:row>
      <xdr:rowOff>163929</xdr:rowOff>
    </xdr:from>
    <xdr:to>
      <xdr:col>10</xdr:col>
      <xdr:colOff>1426673</xdr:colOff>
      <xdr:row>16</xdr:row>
      <xdr:rowOff>1316454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6144" y="13131536"/>
          <a:ext cx="1276350" cy="1152525"/>
        </a:xfrm>
        <a:prstGeom prst="rect">
          <a:avLst/>
        </a:prstGeom>
      </xdr:spPr>
    </xdr:pic>
    <xdr:clientData/>
  </xdr:twoCellAnchor>
  <xdr:twoCellAnchor editAs="oneCell">
    <xdr:from>
      <xdr:col>10</xdr:col>
      <xdr:colOff>177857</xdr:colOff>
      <xdr:row>17</xdr:row>
      <xdr:rowOff>218678</xdr:rowOff>
    </xdr:from>
    <xdr:to>
      <xdr:col>10</xdr:col>
      <xdr:colOff>1454207</xdr:colOff>
      <xdr:row>17</xdr:row>
      <xdr:rowOff>1371203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53678" y="14669464"/>
          <a:ext cx="1276350" cy="1152525"/>
        </a:xfrm>
        <a:prstGeom prst="rect">
          <a:avLst/>
        </a:prstGeom>
      </xdr:spPr>
    </xdr:pic>
    <xdr:clientData/>
  </xdr:twoCellAnchor>
  <xdr:twoCellAnchor editAs="oneCell">
    <xdr:from>
      <xdr:col>10</xdr:col>
      <xdr:colOff>137357</xdr:colOff>
      <xdr:row>18</xdr:row>
      <xdr:rowOff>191786</xdr:rowOff>
    </xdr:from>
    <xdr:to>
      <xdr:col>10</xdr:col>
      <xdr:colOff>1413707</xdr:colOff>
      <xdr:row>18</xdr:row>
      <xdr:rowOff>1344311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13178" y="16125750"/>
          <a:ext cx="1276350" cy="1152525"/>
        </a:xfrm>
        <a:prstGeom prst="rect">
          <a:avLst/>
        </a:prstGeom>
      </xdr:spPr>
    </xdr:pic>
    <xdr:clientData/>
  </xdr:twoCellAnchor>
  <xdr:twoCellAnchor editAs="oneCell">
    <xdr:from>
      <xdr:col>10</xdr:col>
      <xdr:colOff>151286</xdr:colOff>
      <xdr:row>19</xdr:row>
      <xdr:rowOff>205714</xdr:rowOff>
    </xdr:from>
    <xdr:to>
      <xdr:col>10</xdr:col>
      <xdr:colOff>1427636</xdr:colOff>
      <xdr:row>19</xdr:row>
      <xdr:rowOff>1358239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7107" y="17622857"/>
          <a:ext cx="1276350" cy="1152525"/>
        </a:xfrm>
        <a:prstGeom prst="rect">
          <a:avLst/>
        </a:prstGeom>
      </xdr:spPr>
    </xdr:pic>
    <xdr:clientData/>
  </xdr:twoCellAnchor>
  <xdr:twoCellAnchor editAs="oneCell">
    <xdr:from>
      <xdr:col>2</xdr:col>
      <xdr:colOff>302079</xdr:colOff>
      <xdr:row>15</xdr:row>
      <xdr:rowOff>217714</xdr:rowOff>
    </xdr:from>
    <xdr:to>
      <xdr:col>2</xdr:col>
      <xdr:colOff>1587954</xdr:colOff>
      <xdr:row>15</xdr:row>
      <xdr:rowOff>1341664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6704" y="10914289"/>
          <a:ext cx="1285875" cy="1123950"/>
        </a:xfrm>
        <a:prstGeom prst="rect">
          <a:avLst/>
        </a:prstGeom>
      </xdr:spPr>
    </xdr:pic>
    <xdr:clientData/>
  </xdr:twoCellAnchor>
  <xdr:twoCellAnchor editAs="oneCell">
    <xdr:from>
      <xdr:col>2</xdr:col>
      <xdr:colOff>274147</xdr:colOff>
      <xdr:row>16</xdr:row>
      <xdr:rowOff>285032</xdr:rowOff>
    </xdr:from>
    <xdr:to>
      <xdr:col>2</xdr:col>
      <xdr:colOff>1560022</xdr:colOff>
      <xdr:row>16</xdr:row>
      <xdr:rowOff>1408982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8772" y="12467507"/>
          <a:ext cx="1285875" cy="1123950"/>
        </a:xfrm>
        <a:prstGeom prst="rect">
          <a:avLst/>
        </a:prstGeom>
      </xdr:spPr>
    </xdr:pic>
    <xdr:clientData/>
  </xdr:twoCellAnchor>
  <xdr:twoCellAnchor editAs="oneCell">
    <xdr:from>
      <xdr:col>10</xdr:col>
      <xdr:colOff>214312</xdr:colOff>
      <xdr:row>20</xdr:row>
      <xdr:rowOff>428625</xdr:rowOff>
    </xdr:from>
    <xdr:to>
      <xdr:col>10</xdr:col>
      <xdr:colOff>1290637</xdr:colOff>
      <xdr:row>20</xdr:row>
      <xdr:rowOff>1095375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250" y="18192750"/>
          <a:ext cx="1076325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1"/>
  <sheetViews>
    <sheetView tabSelected="1" zoomScale="55" zoomScaleNormal="55" workbookViewId="0">
      <pane ySplit="3" topLeftCell="A19" activePane="bottomLeft" state="frozen"/>
      <selection pane="bottomLeft" activeCell="H20" sqref="H20"/>
    </sheetView>
  </sheetViews>
  <sheetFormatPr defaultRowHeight="15"/>
  <cols>
    <col min="2" max="2" width="31.5703125" customWidth="1"/>
    <col min="3" max="3" width="29.5703125" customWidth="1"/>
    <col min="4" max="4" width="33.140625" customWidth="1"/>
    <col min="5" max="5" width="15.5703125" customWidth="1"/>
    <col min="6" max="6" width="16.42578125" bestFit="1" customWidth="1"/>
    <col min="7" max="7" width="15.28515625" customWidth="1"/>
    <col min="8" max="8" width="17.5703125" customWidth="1"/>
    <col min="9" max="9" width="9.85546875" customWidth="1"/>
    <col min="10" max="10" width="21.85546875" customWidth="1"/>
    <col min="11" max="11" width="27.28515625" customWidth="1"/>
    <col min="12" max="12" width="36.28515625" customWidth="1"/>
    <col min="13" max="13" width="25.140625" customWidth="1"/>
    <col min="14" max="14" width="15.5703125" customWidth="1"/>
    <col min="15" max="15" width="30.28515625" customWidth="1"/>
  </cols>
  <sheetData>
    <row r="1" spans="2:15" ht="36">
      <c r="B1" s="31" t="s">
        <v>0</v>
      </c>
      <c r="C1" s="31"/>
      <c r="D1" s="31"/>
      <c r="E1" s="31"/>
      <c r="F1" s="31"/>
      <c r="G1" s="31"/>
      <c r="H1" s="31"/>
      <c r="I1" s="31"/>
      <c r="J1" s="31" t="s">
        <v>0</v>
      </c>
      <c r="K1" s="31"/>
      <c r="L1" s="31"/>
      <c r="M1" s="31"/>
      <c r="N1" s="31"/>
      <c r="O1" s="31"/>
    </row>
    <row r="3" spans="2:15">
      <c r="B3" s="1" t="s">
        <v>1</v>
      </c>
      <c r="C3" s="1" t="s">
        <v>2</v>
      </c>
      <c r="D3" s="1" t="s">
        <v>3</v>
      </c>
      <c r="E3" s="1" t="s">
        <v>4</v>
      </c>
      <c r="F3" s="3" t="s">
        <v>5</v>
      </c>
      <c r="G3" s="3" t="s">
        <v>6</v>
      </c>
      <c r="H3" s="3" t="s">
        <v>7</v>
      </c>
      <c r="J3" s="1" t="s">
        <v>4</v>
      </c>
      <c r="K3" s="1" t="s">
        <v>2</v>
      </c>
      <c r="L3" s="1" t="s">
        <v>3</v>
      </c>
      <c r="M3" s="3" t="s">
        <v>5</v>
      </c>
      <c r="N3" s="3" t="s">
        <v>6</v>
      </c>
      <c r="O3" s="3" t="s">
        <v>7</v>
      </c>
    </row>
    <row r="4" spans="2:15" s="7" customFormat="1" ht="85.5" customHeight="1">
      <c r="B4" s="5" t="s">
        <v>8</v>
      </c>
      <c r="C4" s="5"/>
      <c r="D4" s="35" t="s">
        <v>9</v>
      </c>
      <c r="E4" s="5" t="s">
        <v>10</v>
      </c>
      <c r="F4" s="6">
        <v>590</v>
      </c>
      <c r="G4" s="32">
        <v>0</v>
      </c>
      <c r="H4" s="6">
        <f t="shared" ref="H4:H10" si="0">+G4*F4</f>
        <v>0</v>
      </c>
      <c r="J4" s="5" t="s">
        <v>11</v>
      </c>
      <c r="K4" s="5"/>
      <c r="L4" s="35" t="s">
        <v>9</v>
      </c>
      <c r="M4" s="6">
        <v>190</v>
      </c>
      <c r="N4" s="32">
        <v>0</v>
      </c>
      <c r="O4" s="6">
        <f t="shared" ref="O4:O6" si="1">+N4*M4</f>
        <v>0</v>
      </c>
    </row>
    <row r="5" spans="2:15" ht="93.75" customHeight="1">
      <c r="B5" s="5" t="s">
        <v>8</v>
      </c>
      <c r="C5" s="5"/>
      <c r="D5" s="35" t="s">
        <v>12</v>
      </c>
      <c r="E5" s="5" t="s">
        <v>10</v>
      </c>
      <c r="F5" s="6">
        <v>590</v>
      </c>
      <c r="G5" s="32">
        <v>0</v>
      </c>
      <c r="H5" s="6">
        <f t="shared" si="0"/>
        <v>0</v>
      </c>
      <c r="J5" s="5" t="s">
        <v>11</v>
      </c>
      <c r="K5" s="5"/>
      <c r="L5" s="35" t="s">
        <v>13</v>
      </c>
      <c r="M5" s="6">
        <v>190</v>
      </c>
      <c r="N5" s="32">
        <v>0</v>
      </c>
      <c r="O5" s="6">
        <f t="shared" si="1"/>
        <v>0</v>
      </c>
    </row>
    <row r="6" spans="2:15" ht="78" customHeight="1">
      <c r="B6" s="5" t="s">
        <v>8</v>
      </c>
      <c r="C6" s="5"/>
      <c r="D6" s="35" t="s">
        <v>14</v>
      </c>
      <c r="E6" s="5" t="s">
        <v>10</v>
      </c>
      <c r="F6" s="6">
        <v>590</v>
      </c>
      <c r="G6" s="32">
        <v>0</v>
      </c>
      <c r="H6" s="6">
        <f t="shared" si="0"/>
        <v>0</v>
      </c>
      <c r="J6" s="5" t="s">
        <v>11</v>
      </c>
      <c r="K6" s="12"/>
      <c r="L6" s="35" t="s">
        <v>15</v>
      </c>
      <c r="M6" s="6">
        <v>190</v>
      </c>
      <c r="N6" s="32">
        <v>0</v>
      </c>
      <c r="O6" s="6">
        <f t="shared" si="1"/>
        <v>0</v>
      </c>
    </row>
    <row r="7" spans="2:15" ht="78" customHeight="1">
      <c r="B7" s="12" t="s">
        <v>8</v>
      </c>
      <c r="C7" s="12"/>
      <c r="D7" s="35" t="s">
        <v>16</v>
      </c>
      <c r="E7" s="12" t="s">
        <v>10</v>
      </c>
      <c r="F7" s="6">
        <v>590</v>
      </c>
      <c r="G7" s="32">
        <v>0</v>
      </c>
      <c r="H7" s="6">
        <f t="shared" si="0"/>
        <v>0</v>
      </c>
      <c r="J7" s="5" t="s">
        <v>11</v>
      </c>
      <c r="K7" s="12"/>
      <c r="L7" s="35" t="s">
        <v>17</v>
      </c>
      <c r="M7" s="6">
        <v>190</v>
      </c>
      <c r="N7" s="32">
        <v>0</v>
      </c>
      <c r="O7" s="6">
        <f t="shared" ref="O5:O9" si="2">+N7*M7</f>
        <v>0</v>
      </c>
    </row>
    <row r="8" spans="2:15" ht="78" customHeight="1">
      <c r="B8" s="5" t="s">
        <v>8</v>
      </c>
      <c r="C8" s="5"/>
      <c r="D8" s="35" t="s">
        <v>18</v>
      </c>
      <c r="E8" s="5" t="s">
        <v>10</v>
      </c>
      <c r="F8" s="6">
        <v>590</v>
      </c>
      <c r="G8" s="32">
        <v>0</v>
      </c>
      <c r="H8" s="6">
        <f t="shared" si="0"/>
        <v>0</v>
      </c>
      <c r="J8" s="5" t="s">
        <v>11</v>
      </c>
      <c r="K8" s="12"/>
      <c r="L8" s="36" t="s">
        <v>19</v>
      </c>
      <c r="M8" s="6">
        <v>190</v>
      </c>
      <c r="N8" s="32">
        <v>0</v>
      </c>
      <c r="O8" s="6">
        <f t="shared" si="2"/>
        <v>0</v>
      </c>
    </row>
    <row r="9" spans="2:15" ht="93.75" customHeight="1">
      <c r="B9" s="5" t="s">
        <v>8</v>
      </c>
      <c r="C9" s="5"/>
      <c r="D9" s="35" t="s">
        <v>20</v>
      </c>
      <c r="E9" s="5" t="s">
        <v>10</v>
      </c>
      <c r="F9" s="6">
        <v>590</v>
      </c>
      <c r="G9" s="32">
        <v>0</v>
      </c>
      <c r="H9" s="6">
        <f t="shared" si="0"/>
        <v>0</v>
      </c>
      <c r="J9" s="13" t="s">
        <v>21</v>
      </c>
      <c r="K9" s="5"/>
      <c r="L9" s="37" t="s">
        <v>22</v>
      </c>
      <c r="M9" s="6">
        <v>80</v>
      </c>
      <c r="N9" s="32">
        <v>0</v>
      </c>
      <c r="O9" s="6">
        <f t="shared" si="2"/>
        <v>0</v>
      </c>
    </row>
    <row r="10" spans="2:15" ht="77.25" customHeight="1">
      <c r="B10" s="12" t="s">
        <v>8</v>
      </c>
      <c r="C10" s="12"/>
      <c r="D10" s="36" t="s">
        <v>23</v>
      </c>
      <c r="E10" s="12" t="s">
        <v>10</v>
      </c>
      <c r="F10" s="6">
        <v>590</v>
      </c>
      <c r="G10" s="32">
        <v>0</v>
      </c>
      <c r="H10" s="6">
        <f t="shared" si="0"/>
        <v>0</v>
      </c>
      <c r="J10" s="5"/>
      <c r="K10" s="5"/>
      <c r="L10" s="13"/>
      <c r="M10" s="6"/>
      <c r="N10" s="32"/>
      <c r="O10" s="6"/>
    </row>
    <row r="11" spans="2:15" ht="36">
      <c r="B11" s="5"/>
      <c r="C11" s="5"/>
      <c r="D11" s="5"/>
      <c r="E11" s="5"/>
      <c r="F11" s="9" t="s">
        <v>24</v>
      </c>
      <c r="G11" s="33">
        <f>SUM(G4:G10)</f>
        <v>0</v>
      </c>
      <c r="H11" s="8">
        <f>SUM(H4:H10)</f>
        <v>0</v>
      </c>
      <c r="J11" s="5"/>
      <c r="K11" s="5"/>
      <c r="L11" s="5"/>
      <c r="M11" s="9" t="s">
        <v>25</v>
      </c>
      <c r="N11" s="33">
        <f>SUM(N4:N10)</f>
        <v>0</v>
      </c>
      <c r="O11" s="8">
        <f>SUM(O4:O10)</f>
        <v>0</v>
      </c>
    </row>
    <row r="12" spans="2:15">
      <c r="B12" s="5"/>
      <c r="C12" s="15"/>
      <c r="D12" s="15"/>
      <c r="E12" s="15"/>
      <c r="F12" s="10"/>
      <c r="G12" s="4"/>
      <c r="H12" s="4"/>
      <c r="J12" s="5"/>
      <c r="K12" s="15"/>
      <c r="L12" s="15"/>
      <c r="M12" s="15"/>
      <c r="N12" s="15"/>
      <c r="O12" s="15"/>
    </row>
    <row r="13" spans="2:15">
      <c r="B13" s="5"/>
      <c r="C13" s="15"/>
      <c r="D13" s="15"/>
      <c r="E13" s="15"/>
      <c r="F13" s="10"/>
      <c r="G13" s="4"/>
      <c r="H13" s="4"/>
      <c r="J13" s="5"/>
      <c r="K13" s="15"/>
      <c r="L13" s="15"/>
      <c r="M13" s="15"/>
      <c r="N13" s="15"/>
      <c r="O13" s="15"/>
    </row>
    <row r="14" spans="2:15">
      <c r="B14" s="1" t="s">
        <v>1</v>
      </c>
      <c r="C14" s="1" t="s">
        <v>2</v>
      </c>
      <c r="D14" s="1" t="s">
        <v>3</v>
      </c>
      <c r="E14" s="1" t="s">
        <v>26</v>
      </c>
      <c r="F14" s="3" t="s">
        <v>5</v>
      </c>
      <c r="G14" s="3" t="s">
        <v>6</v>
      </c>
      <c r="H14" s="3" t="s">
        <v>7</v>
      </c>
      <c r="J14" s="1" t="s">
        <v>4</v>
      </c>
      <c r="K14" s="1" t="s">
        <v>2</v>
      </c>
      <c r="L14" s="1" t="s">
        <v>1</v>
      </c>
      <c r="M14" s="3" t="s">
        <v>5</v>
      </c>
      <c r="N14" s="3" t="s">
        <v>6</v>
      </c>
      <c r="O14" s="3" t="s">
        <v>7</v>
      </c>
    </row>
    <row r="15" spans="2:15" ht="111" customHeight="1">
      <c r="B15" s="5" t="s">
        <v>27</v>
      </c>
      <c r="C15" s="2"/>
      <c r="D15" s="16"/>
      <c r="E15" s="23" t="s">
        <v>28</v>
      </c>
      <c r="F15" s="6">
        <v>390</v>
      </c>
      <c r="G15" s="32"/>
      <c r="H15" s="6">
        <f t="shared" ref="H15:H19" si="3">+F15*G15</f>
        <v>0</v>
      </c>
      <c r="I15" s="24"/>
      <c r="J15" s="5" t="s">
        <v>29</v>
      </c>
      <c r="K15" s="2"/>
      <c r="L15" s="5" t="s">
        <v>30</v>
      </c>
      <c r="M15" s="6">
        <v>490</v>
      </c>
      <c r="N15" s="32">
        <v>0</v>
      </c>
      <c r="O15" s="6">
        <f t="shared" ref="O15" si="4">+N15*M15</f>
        <v>0</v>
      </c>
    </row>
    <row r="16" spans="2:15" ht="117" customHeight="1">
      <c r="B16" s="5" t="s">
        <v>31</v>
      </c>
      <c r="C16" s="2"/>
      <c r="D16" s="16"/>
      <c r="E16" s="23" t="s">
        <v>32</v>
      </c>
      <c r="F16" s="6">
        <v>490</v>
      </c>
      <c r="G16" s="32"/>
      <c r="H16" s="6">
        <f t="shared" si="3"/>
        <v>0</v>
      </c>
      <c r="I16" s="24"/>
      <c r="J16" s="5" t="s">
        <v>29</v>
      </c>
      <c r="K16" s="2"/>
      <c r="L16" s="5" t="s">
        <v>33</v>
      </c>
      <c r="M16" s="6">
        <v>490</v>
      </c>
      <c r="N16" s="32">
        <v>0</v>
      </c>
      <c r="O16" s="6">
        <f t="shared" ref="O16:O21" si="5">+N16*M16</f>
        <v>0</v>
      </c>
    </row>
    <row r="17" spans="2:15" ht="117" customHeight="1">
      <c r="B17" s="5" t="s">
        <v>34</v>
      </c>
      <c r="C17" s="2"/>
      <c r="D17" s="16"/>
      <c r="E17" s="23" t="s">
        <v>32</v>
      </c>
      <c r="F17" s="6">
        <v>490</v>
      </c>
      <c r="G17" s="32"/>
      <c r="H17" s="6">
        <f t="shared" si="3"/>
        <v>0</v>
      </c>
      <c r="I17" s="24"/>
      <c r="J17" s="5" t="s">
        <v>29</v>
      </c>
      <c r="K17" s="2"/>
      <c r="L17" s="5" t="s">
        <v>35</v>
      </c>
      <c r="M17" s="6">
        <v>490</v>
      </c>
      <c r="N17" s="32">
        <v>0</v>
      </c>
      <c r="O17" s="6">
        <f t="shared" si="5"/>
        <v>0</v>
      </c>
    </row>
    <row r="18" spans="2:15" ht="117" customHeight="1">
      <c r="B18" s="5" t="s">
        <v>36</v>
      </c>
      <c r="C18" s="2"/>
      <c r="D18" s="16"/>
      <c r="E18" s="23" t="s">
        <v>37</v>
      </c>
      <c r="F18" s="6">
        <v>390</v>
      </c>
      <c r="G18" s="32"/>
      <c r="H18" s="6">
        <f t="shared" si="3"/>
        <v>0</v>
      </c>
      <c r="I18" s="24"/>
      <c r="J18" s="5" t="s">
        <v>29</v>
      </c>
      <c r="K18" s="2"/>
      <c r="L18" s="5" t="s">
        <v>38</v>
      </c>
      <c r="M18" s="6">
        <v>490</v>
      </c>
      <c r="N18" s="32">
        <v>0</v>
      </c>
      <c r="O18" s="6">
        <f t="shared" si="5"/>
        <v>0</v>
      </c>
    </row>
    <row r="19" spans="2:15" ht="117" customHeight="1">
      <c r="B19" s="5"/>
      <c r="C19" s="2"/>
      <c r="D19" s="16"/>
      <c r="E19" s="23"/>
      <c r="F19" s="6"/>
      <c r="G19" s="32"/>
      <c r="H19" s="6"/>
      <c r="I19" s="24"/>
      <c r="J19" s="5" t="s">
        <v>29</v>
      </c>
      <c r="K19" s="2"/>
      <c r="L19" s="5" t="s">
        <v>39</v>
      </c>
      <c r="M19" s="6">
        <v>490</v>
      </c>
      <c r="N19" s="32">
        <v>0</v>
      </c>
      <c r="O19" s="6">
        <f t="shared" si="5"/>
        <v>0</v>
      </c>
    </row>
    <row r="20" spans="2:15" ht="117" customHeight="1">
      <c r="B20" s="5"/>
      <c r="C20" s="2"/>
      <c r="D20" s="16"/>
      <c r="E20" s="23"/>
      <c r="F20" s="6"/>
      <c r="G20" s="21"/>
      <c r="H20" s="6"/>
      <c r="I20" s="24"/>
      <c r="J20" s="5" t="s">
        <v>29</v>
      </c>
      <c r="K20" s="2"/>
      <c r="L20" s="5" t="s">
        <v>40</v>
      </c>
      <c r="M20" s="6">
        <v>490</v>
      </c>
      <c r="N20" s="32">
        <v>0</v>
      </c>
      <c r="O20" s="6">
        <f t="shared" si="5"/>
        <v>0</v>
      </c>
    </row>
    <row r="21" spans="2:15" ht="121.5" customHeight="1">
      <c r="B21" s="5"/>
      <c r="C21" s="2"/>
      <c r="D21" s="16"/>
      <c r="E21" s="23"/>
      <c r="F21" s="6"/>
      <c r="G21" s="21"/>
      <c r="H21" s="6"/>
      <c r="I21" s="24"/>
      <c r="J21" s="12" t="s">
        <v>41</v>
      </c>
      <c r="K21" s="25"/>
      <c r="L21" s="26" t="s">
        <v>42</v>
      </c>
      <c r="M21" s="27">
        <v>490</v>
      </c>
      <c r="N21" s="38">
        <v>0</v>
      </c>
      <c r="O21" s="27">
        <f t="shared" si="5"/>
        <v>0</v>
      </c>
    </row>
    <row r="22" spans="2:15" ht="81.75" customHeight="1">
      <c r="B22" s="5"/>
      <c r="C22" s="2"/>
      <c r="D22" s="16"/>
      <c r="E22" s="23"/>
      <c r="F22" s="6"/>
      <c r="G22" s="21"/>
      <c r="H22" s="6"/>
      <c r="I22" s="24"/>
      <c r="J22" s="5"/>
      <c r="K22" s="28"/>
      <c r="L22" s="29"/>
      <c r="M22" s="6"/>
      <c r="N22" s="30"/>
      <c r="O22" s="6"/>
    </row>
    <row r="23" spans="2:15" ht="72" customHeight="1">
      <c r="B23" s="5"/>
      <c r="C23" s="2"/>
      <c r="D23" s="16"/>
      <c r="E23" s="23"/>
      <c r="F23" s="6"/>
      <c r="G23" s="21"/>
      <c r="H23" s="6"/>
      <c r="I23" s="24"/>
      <c r="J23" s="5"/>
      <c r="K23" s="2"/>
      <c r="L23" s="16"/>
      <c r="M23" s="11"/>
      <c r="N23" s="2"/>
      <c r="O23" s="17"/>
    </row>
    <row r="24" spans="2:15" ht="72" customHeight="1">
      <c r="B24" s="5"/>
      <c r="C24" s="2"/>
      <c r="D24" s="16"/>
      <c r="E24" s="23"/>
      <c r="F24" s="6"/>
      <c r="G24" s="21"/>
      <c r="H24" s="6"/>
      <c r="I24" s="24"/>
      <c r="J24" s="5"/>
      <c r="K24" s="2"/>
      <c r="L24" s="16"/>
      <c r="M24" s="11"/>
      <c r="N24" s="2"/>
      <c r="O24" s="17"/>
    </row>
    <row r="25" spans="2:15" ht="94.5" customHeight="1">
      <c r="B25" s="5"/>
      <c r="C25" s="2"/>
      <c r="D25" s="16"/>
      <c r="E25" s="22"/>
      <c r="F25" s="6"/>
      <c r="G25" s="21"/>
      <c r="H25" s="6"/>
      <c r="I25" s="24"/>
      <c r="J25" s="5"/>
      <c r="K25" s="2"/>
      <c r="L25" s="16"/>
      <c r="M25" s="11"/>
      <c r="N25" s="2"/>
      <c r="O25" s="17"/>
    </row>
    <row r="26" spans="2:15" ht="33.75" customHeight="1">
      <c r="B26" s="5"/>
      <c r="C26" s="2"/>
      <c r="D26" s="16"/>
      <c r="E26" s="22"/>
      <c r="F26" s="11" t="s">
        <v>43</v>
      </c>
      <c r="G26" s="21">
        <f>SUM(G15:G25)</f>
        <v>0</v>
      </c>
      <c r="H26" s="6">
        <f>SUM(H15:H25)</f>
        <v>0</v>
      </c>
      <c r="J26" s="5"/>
      <c r="K26" s="2"/>
      <c r="L26" s="16"/>
      <c r="M26" s="11" t="s">
        <v>44</v>
      </c>
      <c r="N26" s="32">
        <f>SUM(N15:N25)</f>
        <v>0</v>
      </c>
      <c r="O26" s="6">
        <f>SUM(O15:O25)</f>
        <v>0</v>
      </c>
    </row>
    <row r="27" spans="2:15" ht="33" customHeight="1">
      <c r="B27" s="5"/>
      <c r="C27" s="2"/>
      <c r="D27" s="16"/>
      <c r="E27" s="16"/>
      <c r="F27" s="11"/>
      <c r="G27" s="2"/>
      <c r="H27" s="2"/>
      <c r="J27" s="5"/>
      <c r="K27" s="2"/>
      <c r="L27" s="16"/>
      <c r="M27" s="11"/>
      <c r="N27" s="2"/>
      <c r="O27" s="17"/>
    </row>
    <row r="28" spans="2:15">
      <c r="B28" s="5"/>
      <c r="C28" s="2"/>
      <c r="D28" s="16"/>
      <c r="E28" s="16"/>
      <c r="F28" s="11"/>
      <c r="G28" s="2"/>
      <c r="H28" s="2"/>
      <c r="J28" s="5"/>
      <c r="K28" s="2"/>
      <c r="L28" s="16"/>
      <c r="M28" s="11"/>
      <c r="N28" s="2"/>
      <c r="O28" s="17"/>
    </row>
    <row r="29" spans="2:15" ht="46.5">
      <c r="B29" s="19"/>
      <c r="C29" s="14"/>
      <c r="D29" s="14"/>
      <c r="E29" s="14"/>
      <c r="F29" s="14"/>
      <c r="I29" s="14"/>
      <c r="J29" s="14"/>
      <c r="K29" s="15"/>
      <c r="L29" s="15"/>
      <c r="M29" s="20" t="s">
        <v>45</v>
      </c>
      <c r="O29" s="34">
        <f>+H11+O11+H26+O26</f>
        <v>0</v>
      </c>
    </row>
    <row r="30" spans="2:15" ht="46.5">
      <c r="B30" s="19"/>
      <c r="C30" s="14"/>
      <c r="D30" s="14"/>
      <c r="E30" s="14"/>
      <c r="F30" s="14"/>
      <c r="G30" s="19"/>
      <c r="H30" s="18"/>
      <c r="I30" s="14"/>
      <c r="J30" s="14"/>
      <c r="K30" s="15"/>
      <c r="L30" s="15"/>
      <c r="M30" s="15"/>
      <c r="N30" s="15"/>
      <c r="O30" s="15"/>
    </row>
    <row r="31" spans="2:15" ht="29.25" customHeight="1">
      <c r="B31" s="19" t="s">
        <v>46</v>
      </c>
      <c r="C31" s="14"/>
      <c r="D31" s="14"/>
      <c r="E31" s="14"/>
      <c r="F31" s="14"/>
      <c r="G31" s="14"/>
      <c r="H31" s="14"/>
      <c r="I31" s="14"/>
      <c r="J31" s="14"/>
      <c r="K31" s="15"/>
      <c r="L31" s="15"/>
      <c r="M31" s="15"/>
      <c r="N31" s="15"/>
      <c r="O31" s="15"/>
    </row>
  </sheetData>
  <pageMargins left="0.7" right="0.7" top="0.75" bottom="0.75" header="0.3" footer="0.3"/>
  <pageSetup paperSize="9" scale="42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AlexanraH</cp:lastModifiedBy>
  <cp:revision/>
  <dcterms:created xsi:type="dcterms:W3CDTF">2015-07-30T09:25:07Z</dcterms:created>
  <dcterms:modified xsi:type="dcterms:W3CDTF">2018-03-10T18:14:19Z</dcterms:modified>
  <cp:category/>
  <cp:contentStatus/>
</cp:coreProperties>
</file>