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30" windowHeight="11760" activeTab="0"/>
  </bookViews>
  <sheets>
    <sheet name="Лист1" sheetId="1" r:id="rId1"/>
  </sheets>
  <definedNames>
    <definedName name="_xlnm._FilterDatabase" localSheetId="0" hidden="1">'Лист1'!$A$3:$I$52</definedName>
  </definedNames>
  <calcPr fullCalcOnLoad="1"/>
</workbook>
</file>

<file path=xl/sharedStrings.xml><?xml version="1.0" encoding="utf-8"?>
<sst xmlns="http://schemas.openxmlformats.org/spreadsheetml/2006/main" count="106" uniqueCount="67">
  <si>
    <t>Код</t>
  </si>
  <si>
    <t>Наименование</t>
  </si>
  <si>
    <t>Производитель</t>
  </si>
  <si>
    <t>В коробке</t>
  </si>
  <si>
    <t>Цена</t>
  </si>
  <si>
    <t>НТМ ООО Томск</t>
  </si>
  <si>
    <t>ЛОНГА ВИТА ВЕЙФ ЭФФЕКТ ПРО ЗУБНАЯ ЩЕТКА ВИБРАЦИОННАЯ</t>
  </si>
  <si>
    <t>Twinklers Limited</t>
  </si>
  <si>
    <t>ЛОНГА ВИТА ЗУБНАЯ ПАСТА ПРОФИЛАКТИЧЕСКАЯ С ХЛОРОФИЛЛОМ 100,0</t>
  </si>
  <si>
    <t>ЛОНГА ВИТА ЗУБНАЯ ПАСТА-ГЕЛЬ ПРОФИЛАКТИЧЕСКАЯ С  ЭХИНАЦЕЕЙ 100,0</t>
  </si>
  <si>
    <t>ЛОНГА ВИТА КОМПЛЕКС ФДТ (З/ЩЕТКА СО СВЕТОДИОДАМИ +ЗУБНАЯ ПАСТА С ХЛОРОФИЛЛОМ)</t>
  </si>
  <si>
    <t>ЛОНГА ВИТА МАКСФОЛАЙТ ЗУБНАЯ ЩЕТКА СО СВЕТОДИОДАМИ В БЛИСТЕРНОЙ УПАКОВКЕ</t>
  </si>
  <si>
    <t>Shantou Jiayong Industrial Co, LTD / Китай</t>
  </si>
  <si>
    <t>ЛОНГА ВИТА МАКСФОЛАЙТ ЗУБНАЯ ЩЕТКА СО СВЕТОДИОДАМИ В РАЗЪЕМНОМ ФУТЛЯРЕ</t>
  </si>
  <si>
    <t>ВАЙТ ГЛО ДНЕВНАЯ ЗУБНАЯ ПАСТА 100,0 И НОЧНОЙ ГЕЛЬ 85,0+З/ЩЕТКА</t>
  </si>
  <si>
    <t>Barros laboratories Pty Ltd</t>
  </si>
  <si>
    <t>ВАЙТ ГЛО ДОРОЖНЫЙ НАБОР (З/ ПАСТА ПРОФ.ВЫБОР 24,0 + З/ЩЕТКА+ЗУБОЧИСТКИ)</t>
  </si>
  <si>
    <t>ВАЙТ ГЛО ЗУБНАЯ ПАСТА 150,0 ОТБЕЛ.  ДЛЯ ЛЮБ. КОФЕ И ЧАЯ +ЩЕТКА+БОНУС ЗУБОЧИСТКИ</t>
  </si>
  <si>
    <t>ВАЙТ ГЛО ЗУБНАЯ ПАСТА 150,0 ОТБЕЛИВ. ТРАВЯНАЯ +ЩЕТКА+БОНУС ЗУБОЧИСТКИ</t>
  </si>
  <si>
    <t>ВАЙТ ГЛО ЗУБНАЯ ПАСТА 150,0 ОТБЕЛИВ.,П/ЗУБНОГО НАЛЕТА+З/ЩЕТКА+ БОНУС ЗУБОЧИСТКИ</t>
  </si>
  <si>
    <t>ВАЙТ ГЛО ЗУБНАЯ ПАСТА 150,0 ОТБЕЛИВ.2В1+З/ЩЕТКА+ БОНУС ЗУБОЧИСТКИ</t>
  </si>
  <si>
    <t>ВАЙТ ГЛО ЗУБНАЯ ПАСТА 150,0 ОТБЕЛИВ.ПРОФ.ВЫБОР+З/ЩЕТКА+ БОНУС ЗУБОЧИСТКИ</t>
  </si>
  <si>
    <t>ВАЙТ ГЛО ЗУБНАЯ ПАСТА 150.0 ОТБЕЛ. Д/КУРИЛЬЩИК.+ЩЕТКА+БОНУС ЗУБОЧИСТКИ</t>
  </si>
  <si>
    <t>ВАЙТ ГЛО ЗУБНАЯ ПАСТА 24 ГР, ОТБЕЛИВ. ДЛЯ ЛЮБ. КОФЕ И ЧАЯ</t>
  </si>
  <si>
    <t>ВАЙТ ГЛО ЗУБНАЯ ЩЕТКА FLOSSER + ЛАСТИК ДЛЯ УДАЛЕНИЯ НАЛЕТА (УТОНЧЕННАЯ ЩЕТИНА)</t>
  </si>
  <si>
    <t>ВАЙТ ГЛО ЗУБНАЯ ЩЕТКА MEDIUM + ЛАСТИК ДЛЯ УДАЛЕНИЯ НАЛЕТА (СРЕДНЯЯ ЖЕСТКОСТЬ)</t>
  </si>
  <si>
    <t>ВАЙТ ГЛО ЗУБНАЯ ЩЕТКА SOFT + ЛАСТИК ДЛЯ УДАЛЕНИЯ НАЛЕТА (МЯГКАЯ ЩЕТИНА)</t>
  </si>
  <si>
    <t>ВАЙТ ГЛО КАРАНДАШ ДЛЯ ОТБЕЛИВАНИЯ ЗУБОВ 2,5МЛ + БОНУС ОТБЕЛИВАЮЩИЕ ПОЛОСКИ 7 УП.</t>
  </si>
  <si>
    <t>ВАЙТ ГЛО НАБОР ЗУБНЫХ ПАСТ 24X3 (ПРОФ.ВЫБОР, ДЛЯ ЛЮБИТЕЛЕЙ КОФЕ И ЧАЯ, ТРАВЯНАЯ)</t>
  </si>
  <si>
    <t>ВАЙТ ГЛО ОПОЛАСКИВАТЕЛЬ ДЛЯ ПОЛОСТИ РТА STRONG MINT/МЯТНЫЙ 200 МЛ</t>
  </si>
  <si>
    <t>ВАЙТ ГЛО СИСТЕМА ЭКСПРЕСС-ОТБЕЛИВАНИЯ</t>
  </si>
  <si>
    <t>Сумма</t>
  </si>
  <si>
    <t>Итого</t>
  </si>
  <si>
    <t>Заказ от:</t>
  </si>
  <si>
    <t>Заказ</t>
  </si>
  <si>
    <t>Срок годности (месяц,год)</t>
  </si>
  <si>
    <t>ВАЙТ ГЛО ЗУБНАЯ ПАСТА 24 ГР, ОТБЕЛИВ.ПРОФ.ВЫБОР</t>
  </si>
  <si>
    <t>ВАЙТ ГЛО ЗУБНАЯ ПАСТА 24ГР, ОТБЕЛИВ., ТРАВЯНАЯ</t>
  </si>
  <si>
    <t>ЛОНГА ВИТА ДЕТ. ЗУБ.ПАСТА ПРОФ.АРТ.LVFK-A (ЯБЛОКО) 67,0  МАЛЫШИ-ЗУБАТИКИ 2-6 ЛЕТ</t>
  </si>
  <si>
    <t>Орбита СП - Россия</t>
  </si>
  <si>
    <t>ЛОНГА ВИТА ДЕТ. ЗУБ.ПАСТА ПРОФ.АРТ.LVFK-P (ПЕРСИК) 67,0  МАЛЫШИ-ЗУБАТИКИ 2-6 ЛЕТ</t>
  </si>
  <si>
    <t>ЛОНГА ВИТА ДЕТ. ЗУБ.ПАСТА ПРОФ.АРТ.LVFK-S (ЗЕМЛЯНИКА) 67,0  МАЛЫШИ-ЗУБАТИКИ 2-6</t>
  </si>
  <si>
    <t>ЛОНГА ВИТА ДЕТ. ЗУБ.ЩЕТКА АРТ.F-32N МИГАЮЩАЯ ОРИГИНАЛЬНАЯ, 5-10 ЛЕТ</t>
  </si>
  <si>
    <t>ЛОНГА ВИТА ДЕТ. ЗУБ.ЩЕТКА АРТ.F-32S МИГАЮЩАЯ ОРИГИНАЛЬНАЯ,  С ПРИСОС. 5-10 ЛЕТ</t>
  </si>
  <si>
    <t>ЛОНГА ВИТА ДЕТ. ЗУБ.ЩЕТКА АРТ.F-57D МИГ, С ПРИСОС.ЗАБАВ.ЗВЕРЯТА С БЛЕСТ.3-6 ЛЕТ</t>
  </si>
  <si>
    <t>ЛОНГА ВИТА ДЕТ. ЗУБ.ЩЕТКА АРТ.F-57R МИГ.С БЛЕСТКАМИ 3DФИГЗАБАВ.ЗВЕРЯТА, 3-6Л</t>
  </si>
  <si>
    <t>ЛОНГА ВИТА ДЕТ. ЗУБ.ЩЕТКА АРТ.F-57W-76 МИГАЮЩ.С БЛЕСТК. НА ПОДСТ. САФАРИ 6-10ЛЕТ</t>
  </si>
  <si>
    <t>ЛОНГА ВИТА ДЕТ. ЗУБ.ЩЕТКА АРТ.F-86D МИГАЮЩАЯ,С ПРИСОС.ЗАБАВ.ЗВЕРЯТА, 3-6 ЛЕТ</t>
  </si>
  <si>
    <t>ЛОНГА ВИТА ДЕТ. ЗУБ.ЩЕТКА АРТ.F-85C музыкальная Забавные Зверята, 3-6лет</t>
  </si>
  <si>
    <t>ЛОНГА ВИТА ДЕТ. ЗУБ.ЩЕТКА АРТ.F-85W музыкальная Сафари,  6-10 лет</t>
  </si>
  <si>
    <t>ЛОНГА ВИТА ДЕТ. ЗУБ.ЩЕТКА АРТ.F-86W МИГАЮЩАЯ, САФАРИ 6-10 лет</t>
  </si>
  <si>
    <t>ВИБРОМАССАЖЕР ДЛЯ ГЛАЗ PG 2404</t>
  </si>
  <si>
    <t>Шензен Панго электроникс КО ,ЛТД</t>
  </si>
  <si>
    <t>МАССАЖЕР "GOLD HAND" (SILVER) (ЧЕРНЫЙ))</t>
  </si>
  <si>
    <t>Шензен Мост Энтерпрайз Девелопмент Ко ЛТД</t>
  </si>
  <si>
    <t>ПОЯС SAUNA BELT PG 2001 H</t>
  </si>
  <si>
    <t>ПОЯС SLIMMING BELT PG 2001 G1 (МАССАЖ+ЭФФЕКТ САУНЫ)</t>
  </si>
  <si>
    <t>Лонга Вита зубная паста профилактическая с хлорофиллом 27,0 без инд. Упаковки</t>
  </si>
  <si>
    <t>Лонга Вита зубная щетка лечебная со светодиодами</t>
  </si>
  <si>
    <t>Склад в Москве!!!</t>
  </si>
  <si>
    <t>Товары для здоровья --- Только со склада в Томске</t>
  </si>
  <si>
    <t>ЛОНГА ВИТА ВЕЙФ ЭФФЕКТ МАССАЖ+БОНУС ЗУБНАЯ ЩЕТКА ВИБРАЦИОННАЯ</t>
  </si>
  <si>
    <t>Комментарий</t>
  </si>
  <si>
    <t>Прайс лист от 01.01.2014</t>
  </si>
  <si>
    <t>Новая цена</t>
  </si>
  <si>
    <t>срок годности до июня 2014</t>
  </si>
  <si>
    <t>Склад в Томске, срок годности до июня 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</si>
</sst>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Alignment="1">
      <alignment/>
    </xf>
    <xf numFmtId="0" fontId="38" fillId="16" borderId="0" xfId="0" applyFont="1" applyFill="1" applyAlignment="1">
      <alignment/>
    </xf>
    <xf numFmtId="4" fontId="38" fillId="0" borderId="10" xfId="0" applyNumberFormat="1" applyFont="1" applyBorder="1" applyAlignment="1">
      <alignment/>
    </xf>
    <xf numFmtId="4" fontId="39" fillId="16" borderId="0" xfId="0" applyNumberFormat="1" applyFont="1" applyFill="1" applyAlignment="1">
      <alignment/>
    </xf>
    <xf numFmtId="0" fontId="39" fillId="16" borderId="0" xfId="0" applyFont="1" applyFill="1" applyAlignment="1">
      <alignment/>
    </xf>
    <xf numFmtId="0" fontId="38" fillId="16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 wrapText="1"/>
    </xf>
    <xf numFmtId="4" fontId="38" fillId="16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2" fontId="38" fillId="0" borderId="10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44" fontId="38" fillId="0" borderId="10" xfId="42" applyFont="1" applyBorder="1" applyAlignment="1">
      <alignment/>
    </xf>
    <xf numFmtId="164" fontId="40" fillId="0" borderId="0" xfId="0" applyNumberFormat="1" applyFont="1" applyAlignment="1">
      <alignment/>
    </xf>
    <xf numFmtId="0" fontId="40" fillId="16" borderId="0" xfId="0" applyFont="1" applyFill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44" fontId="40" fillId="0" borderId="10" xfId="42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57421875" style="1" customWidth="1"/>
    <col min="2" max="2" width="76.57421875" style="1" customWidth="1"/>
    <col min="3" max="3" width="12.57421875" style="1" customWidth="1"/>
    <col min="4" max="4" width="7.8515625" style="1" customWidth="1"/>
    <col min="5" max="5" width="10.140625" style="1" customWidth="1"/>
    <col min="6" max="6" width="9.7109375" style="1" customWidth="1"/>
    <col min="7" max="7" width="9.140625" style="1" customWidth="1"/>
    <col min="8" max="8" width="10.7109375" style="3" customWidth="1"/>
    <col min="9" max="9" width="15.421875" style="1" bestFit="1" customWidth="1"/>
    <col min="10" max="16384" width="9.140625" style="1" customWidth="1"/>
  </cols>
  <sheetData>
    <row r="1" ht="12.75">
      <c r="A1" s="1" t="s">
        <v>63</v>
      </c>
    </row>
    <row r="2" ht="12.75">
      <c r="A2" s="1" t="s">
        <v>33</v>
      </c>
    </row>
    <row r="3" spans="1:9" s="11" customFormat="1" ht="51">
      <c r="A3" s="8" t="s">
        <v>0</v>
      </c>
      <c r="B3" s="8" t="s">
        <v>1</v>
      </c>
      <c r="C3" s="8" t="s">
        <v>2</v>
      </c>
      <c r="D3" s="9" t="s">
        <v>3</v>
      </c>
      <c r="E3" s="8" t="s">
        <v>4</v>
      </c>
      <c r="F3" s="9" t="s">
        <v>35</v>
      </c>
      <c r="G3" s="8" t="s">
        <v>34</v>
      </c>
      <c r="H3" s="10" t="s">
        <v>31</v>
      </c>
      <c r="I3" s="8" t="s">
        <v>62</v>
      </c>
    </row>
    <row r="4" spans="1:10" ht="15" customHeight="1">
      <c r="A4" s="2">
        <v>74810</v>
      </c>
      <c r="B4" s="2" t="s">
        <v>14</v>
      </c>
      <c r="C4" s="2" t="s">
        <v>15</v>
      </c>
      <c r="D4" s="2">
        <v>20</v>
      </c>
      <c r="E4" s="14">
        <v>148.5</v>
      </c>
      <c r="F4" s="2">
        <v>1.16</v>
      </c>
      <c r="G4" s="2"/>
      <c r="H4" s="5">
        <f>G4*E4</f>
        <v>0</v>
      </c>
      <c r="I4"/>
      <c r="J4"/>
    </row>
    <row r="5" spans="1:10" ht="15" customHeight="1">
      <c r="A5" s="2">
        <v>86828</v>
      </c>
      <c r="B5" s="2" t="s">
        <v>16</v>
      </c>
      <c r="C5" s="2" t="s">
        <v>15</v>
      </c>
      <c r="D5" s="2">
        <v>100</v>
      </c>
      <c r="E5" s="14">
        <v>67.1</v>
      </c>
      <c r="F5" s="2">
        <v>1.2</v>
      </c>
      <c r="G5" s="2"/>
      <c r="H5" s="5">
        <f aca="true" t="shared" si="0" ref="H5:H50">G5*E5</f>
        <v>0</v>
      </c>
      <c r="I5"/>
      <c r="J5"/>
    </row>
    <row r="6" spans="1:10" ht="15" customHeight="1">
      <c r="A6" s="2">
        <v>86807</v>
      </c>
      <c r="B6" s="2" t="s">
        <v>17</v>
      </c>
      <c r="C6" s="2" t="s">
        <v>15</v>
      </c>
      <c r="D6" s="2">
        <v>48</v>
      </c>
      <c r="E6" s="14">
        <v>132</v>
      </c>
      <c r="F6" s="2">
        <v>9.15</v>
      </c>
      <c r="G6" s="2"/>
      <c r="H6" s="5">
        <f t="shared" si="0"/>
        <v>0</v>
      </c>
      <c r="I6"/>
      <c r="J6"/>
    </row>
    <row r="7" spans="1:10" ht="15" customHeight="1">
      <c r="A7" s="2">
        <v>89241</v>
      </c>
      <c r="B7" s="2" t="s">
        <v>18</v>
      </c>
      <c r="C7" s="2" t="s">
        <v>15</v>
      </c>
      <c r="D7" s="2">
        <v>48</v>
      </c>
      <c r="E7" s="14">
        <v>121</v>
      </c>
      <c r="F7" s="2">
        <v>1.16</v>
      </c>
      <c r="G7" s="2"/>
      <c r="H7" s="5">
        <f t="shared" si="0"/>
        <v>0</v>
      </c>
      <c r="I7" s="15"/>
      <c r="J7"/>
    </row>
    <row r="8" spans="1:10" ht="15" customHeight="1">
      <c r="A8" s="2">
        <v>79536</v>
      </c>
      <c r="B8" s="2" t="s">
        <v>19</v>
      </c>
      <c r="C8" s="2" t="s">
        <v>15</v>
      </c>
      <c r="D8" s="2">
        <v>48</v>
      </c>
      <c r="E8" s="14">
        <v>123.2</v>
      </c>
      <c r="F8" s="2">
        <v>1.16</v>
      </c>
      <c r="G8" s="2"/>
      <c r="H8" s="5">
        <f t="shared" si="0"/>
        <v>0</v>
      </c>
      <c r="I8"/>
      <c r="J8"/>
    </row>
    <row r="9" spans="1:10" ht="15" customHeight="1">
      <c r="A9" s="2">
        <v>79603</v>
      </c>
      <c r="B9" s="2" t="s">
        <v>20</v>
      </c>
      <c r="C9" s="2" t="s">
        <v>15</v>
      </c>
      <c r="D9" s="2">
        <v>48</v>
      </c>
      <c r="E9" s="14">
        <v>128.7</v>
      </c>
      <c r="F9" s="2">
        <v>1.16</v>
      </c>
      <c r="G9" s="2"/>
      <c r="H9" s="5">
        <f t="shared" si="0"/>
        <v>0</v>
      </c>
      <c r="I9"/>
      <c r="J9"/>
    </row>
    <row r="10" spans="1:10" ht="15" customHeight="1">
      <c r="A10" s="2">
        <v>79604</v>
      </c>
      <c r="B10" s="2" t="s">
        <v>21</v>
      </c>
      <c r="C10" s="2" t="s">
        <v>15</v>
      </c>
      <c r="D10" s="2">
        <v>48</v>
      </c>
      <c r="E10" s="14">
        <v>126.5</v>
      </c>
      <c r="F10" s="2">
        <v>11.15</v>
      </c>
      <c r="G10" s="2"/>
      <c r="H10" s="5">
        <f t="shared" si="0"/>
        <v>0</v>
      </c>
      <c r="I10"/>
      <c r="J10"/>
    </row>
    <row r="11" spans="1:10" ht="15" customHeight="1">
      <c r="A11" s="2">
        <v>74811</v>
      </c>
      <c r="B11" s="2" t="s">
        <v>22</v>
      </c>
      <c r="C11" s="2" t="s">
        <v>15</v>
      </c>
      <c r="D11" s="2">
        <v>48</v>
      </c>
      <c r="E11" s="14">
        <v>124.3</v>
      </c>
      <c r="F11" s="2">
        <v>1.16</v>
      </c>
      <c r="G11" s="2"/>
      <c r="H11" s="5">
        <f t="shared" si="0"/>
        <v>0</v>
      </c>
      <c r="I11" s="15"/>
      <c r="J11"/>
    </row>
    <row r="12" spans="1:10" ht="15" customHeight="1">
      <c r="A12" s="2">
        <v>86827</v>
      </c>
      <c r="B12" s="2" t="s">
        <v>23</v>
      </c>
      <c r="C12" s="2" t="s">
        <v>15</v>
      </c>
      <c r="D12" s="2">
        <v>288</v>
      </c>
      <c r="E12" s="14">
        <v>19.8</v>
      </c>
      <c r="F12" s="2">
        <v>1.16</v>
      </c>
      <c r="G12" s="2"/>
      <c r="H12" s="5">
        <f t="shared" si="0"/>
        <v>0</v>
      </c>
      <c r="I12"/>
      <c r="J12"/>
    </row>
    <row r="13" spans="1:10" ht="15" customHeight="1">
      <c r="A13" s="2">
        <v>86826</v>
      </c>
      <c r="B13" s="2" t="s">
        <v>36</v>
      </c>
      <c r="C13" s="2" t="s">
        <v>15</v>
      </c>
      <c r="D13" s="2">
        <v>288</v>
      </c>
      <c r="E13" s="14">
        <v>19.8</v>
      </c>
      <c r="F13" s="2">
        <v>1.16</v>
      </c>
      <c r="G13" s="2"/>
      <c r="H13" s="5">
        <f>G13*E13</f>
        <v>0</v>
      </c>
      <c r="I13"/>
      <c r="J13"/>
    </row>
    <row r="14" spans="1:10" ht="15" customHeight="1">
      <c r="A14" s="2">
        <v>95009</v>
      </c>
      <c r="B14" s="2" t="s">
        <v>37</v>
      </c>
      <c r="C14" s="2" t="s">
        <v>15</v>
      </c>
      <c r="D14" s="2">
        <v>288</v>
      </c>
      <c r="E14" s="14">
        <v>19.8</v>
      </c>
      <c r="F14" s="2">
        <v>1.16</v>
      </c>
      <c r="G14" s="2"/>
      <c r="H14" s="5">
        <f>G14*E14</f>
        <v>0</v>
      </c>
      <c r="I14"/>
      <c r="J14"/>
    </row>
    <row r="15" spans="1:10" ht="15" customHeight="1">
      <c r="A15" s="2">
        <v>101250</v>
      </c>
      <c r="B15" s="2" t="s">
        <v>24</v>
      </c>
      <c r="C15" s="2" t="s">
        <v>15</v>
      </c>
      <c r="D15" s="2">
        <v>120</v>
      </c>
      <c r="E15" s="14">
        <v>62.7</v>
      </c>
      <c r="F15" s="2">
        <v>1.2</v>
      </c>
      <c r="G15" s="2"/>
      <c r="H15" s="5">
        <f t="shared" si="0"/>
        <v>0</v>
      </c>
      <c r="I15"/>
      <c r="J15"/>
    </row>
    <row r="16" spans="1:10" ht="15" customHeight="1">
      <c r="A16" s="2">
        <v>86824</v>
      </c>
      <c r="B16" s="2" t="s">
        <v>25</v>
      </c>
      <c r="C16" s="2" t="s">
        <v>15</v>
      </c>
      <c r="D16" s="2">
        <v>120</v>
      </c>
      <c r="E16" s="14">
        <v>50.6</v>
      </c>
      <c r="F16" s="2">
        <v>1.2</v>
      </c>
      <c r="G16" s="2"/>
      <c r="H16" s="5">
        <f t="shared" si="0"/>
        <v>0</v>
      </c>
      <c r="I16"/>
      <c r="J16"/>
    </row>
    <row r="17" spans="1:10" ht="15" customHeight="1">
      <c r="A17" s="2">
        <v>86808</v>
      </c>
      <c r="B17" s="2" t="s">
        <v>26</v>
      </c>
      <c r="C17" s="2" t="s">
        <v>15</v>
      </c>
      <c r="D17" s="2">
        <v>120</v>
      </c>
      <c r="E17" s="14">
        <v>50.6</v>
      </c>
      <c r="F17" s="2">
        <v>1.2</v>
      </c>
      <c r="G17" s="2"/>
      <c r="H17" s="5">
        <f t="shared" si="0"/>
        <v>0</v>
      </c>
      <c r="I17"/>
      <c r="J17"/>
    </row>
    <row r="18" spans="1:10" ht="15" customHeight="1">
      <c r="A18" s="2">
        <v>101556</v>
      </c>
      <c r="B18" s="2" t="s">
        <v>27</v>
      </c>
      <c r="C18" s="2" t="s">
        <v>15</v>
      </c>
      <c r="D18" s="2">
        <v>32</v>
      </c>
      <c r="E18" s="14">
        <v>605</v>
      </c>
      <c r="F18" s="2">
        <v>12.15</v>
      </c>
      <c r="G18" s="2"/>
      <c r="H18" s="5">
        <f t="shared" si="0"/>
        <v>0</v>
      </c>
      <c r="I18" s="15"/>
      <c r="J18"/>
    </row>
    <row r="19" spans="1:10" ht="15" customHeight="1">
      <c r="A19" s="2">
        <v>98260</v>
      </c>
      <c r="B19" s="2" t="s">
        <v>28</v>
      </c>
      <c r="C19" s="2" t="s">
        <v>15</v>
      </c>
      <c r="D19" s="2">
        <v>78</v>
      </c>
      <c r="E19" s="14">
        <v>53.9</v>
      </c>
      <c r="F19" s="2">
        <v>5.14</v>
      </c>
      <c r="G19" s="2"/>
      <c r="H19" s="5">
        <f t="shared" si="0"/>
        <v>0</v>
      </c>
      <c r="I19"/>
      <c r="J19"/>
    </row>
    <row r="20" spans="1:10" ht="15" customHeight="1">
      <c r="A20" s="2">
        <v>101589</v>
      </c>
      <c r="B20" s="2" t="s">
        <v>29</v>
      </c>
      <c r="C20" s="2" t="s">
        <v>15</v>
      </c>
      <c r="D20" s="2">
        <v>6</v>
      </c>
      <c r="E20" s="14">
        <v>90.2</v>
      </c>
      <c r="F20" s="2">
        <v>8.15</v>
      </c>
      <c r="G20" s="2"/>
      <c r="H20" s="5">
        <f t="shared" si="0"/>
        <v>0</v>
      </c>
      <c r="I20" s="15"/>
      <c r="J20"/>
    </row>
    <row r="21" spans="1:10" ht="15" customHeight="1">
      <c r="A21" s="2">
        <v>91014</v>
      </c>
      <c r="B21" s="2" t="s">
        <v>30</v>
      </c>
      <c r="C21" s="2" t="s">
        <v>15</v>
      </c>
      <c r="D21" s="2">
        <v>16</v>
      </c>
      <c r="E21" s="14">
        <v>385</v>
      </c>
      <c r="F21" s="2">
        <v>8.15</v>
      </c>
      <c r="G21" s="2"/>
      <c r="H21" s="5">
        <f t="shared" si="0"/>
        <v>0</v>
      </c>
      <c r="I21"/>
      <c r="J21"/>
    </row>
    <row r="22" spans="1:8" ht="15" customHeight="1">
      <c r="A22" s="2"/>
      <c r="B22" s="2"/>
      <c r="C22" s="2"/>
      <c r="D22" s="2"/>
      <c r="E22" s="14"/>
      <c r="F22" s="2"/>
      <c r="G22" s="2"/>
      <c r="H22" s="5"/>
    </row>
    <row r="23" spans="1:8" ht="15" customHeight="1">
      <c r="A23" s="2">
        <v>107323</v>
      </c>
      <c r="B23" s="2" t="s">
        <v>38</v>
      </c>
      <c r="C23" s="2" t="s">
        <v>39</v>
      </c>
      <c r="D23" s="2">
        <v>6</v>
      </c>
      <c r="E23" s="14">
        <v>102.3</v>
      </c>
      <c r="F23" s="2">
        <v>4.15</v>
      </c>
      <c r="G23" s="2"/>
      <c r="H23" s="5">
        <f aca="true" t="shared" si="1" ref="H23:H34">G23*E23</f>
        <v>0</v>
      </c>
    </row>
    <row r="24" spans="1:9" ht="15" customHeight="1">
      <c r="A24" s="2">
        <v>107324</v>
      </c>
      <c r="B24" s="2" t="s">
        <v>40</v>
      </c>
      <c r="C24" s="2" t="s">
        <v>39</v>
      </c>
      <c r="D24" s="2">
        <v>6</v>
      </c>
      <c r="E24" s="14">
        <v>102.3</v>
      </c>
      <c r="F24" s="2">
        <v>4.15</v>
      </c>
      <c r="G24" s="2"/>
      <c r="H24" s="5">
        <f t="shared" si="1"/>
        <v>0</v>
      </c>
      <c r="I24" s="15"/>
    </row>
    <row r="25" spans="1:8" ht="15" customHeight="1">
      <c r="A25" s="2">
        <v>107325</v>
      </c>
      <c r="B25" s="2" t="s">
        <v>41</v>
      </c>
      <c r="C25" s="2" t="s">
        <v>39</v>
      </c>
      <c r="D25" s="2">
        <v>6</v>
      </c>
      <c r="E25" s="14">
        <v>102.3</v>
      </c>
      <c r="F25" s="2">
        <v>4.15</v>
      </c>
      <c r="G25" s="2"/>
      <c r="H25" s="5">
        <f t="shared" si="1"/>
        <v>0</v>
      </c>
    </row>
    <row r="26" spans="1:9" ht="15" customHeight="1">
      <c r="A26" s="2">
        <v>95892</v>
      </c>
      <c r="B26" s="17" t="s">
        <v>42</v>
      </c>
      <c r="C26" s="17" t="s">
        <v>7</v>
      </c>
      <c r="D26" s="17">
        <v>12</v>
      </c>
      <c r="E26" s="19">
        <v>66</v>
      </c>
      <c r="F26" s="2">
        <v>1.2</v>
      </c>
      <c r="G26" s="2"/>
      <c r="H26" s="5">
        <f t="shared" si="1"/>
        <v>0</v>
      </c>
      <c r="I26" s="18" t="s">
        <v>64</v>
      </c>
    </row>
    <row r="27" spans="1:9" ht="15" customHeight="1">
      <c r="A27" s="2">
        <v>95893</v>
      </c>
      <c r="B27" s="17" t="s">
        <v>43</v>
      </c>
      <c r="C27" s="17" t="s">
        <v>7</v>
      </c>
      <c r="D27" s="17">
        <v>12</v>
      </c>
      <c r="E27" s="19">
        <v>71.5</v>
      </c>
      <c r="F27" s="2">
        <v>1.2</v>
      </c>
      <c r="G27" s="2"/>
      <c r="H27" s="5">
        <f t="shared" si="1"/>
        <v>0</v>
      </c>
      <c r="I27" s="18" t="s">
        <v>64</v>
      </c>
    </row>
    <row r="28" spans="1:8" ht="15" customHeight="1">
      <c r="A28" s="2">
        <v>95894</v>
      </c>
      <c r="B28" s="2" t="s">
        <v>44</v>
      </c>
      <c r="C28" s="2" t="s">
        <v>7</v>
      </c>
      <c r="D28" s="2">
        <v>12</v>
      </c>
      <c r="E28" s="14">
        <v>126.5</v>
      </c>
      <c r="F28" s="2">
        <v>7.16</v>
      </c>
      <c r="G28" s="2"/>
      <c r="H28" s="5">
        <f t="shared" si="1"/>
        <v>0</v>
      </c>
    </row>
    <row r="29" spans="1:8" ht="15" customHeight="1">
      <c r="A29" s="2">
        <v>95895</v>
      </c>
      <c r="B29" s="2" t="s">
        <v>45</v>
      </c>
      <c r="C29" s="2" t="s">
        <v>7</v>
      </c>
      <c r="D29" s="2">
        <v>12</v>
      </c>
      <c r="E29" s="14">
        <v>132</v>
      </c>
      <c r="F29" s="2">
        <v>7.16</v>
      </c>
      <c r="G29" s="2"/>
      <c r="H29" s="5">
        <f t="shared" si="1"/>
        <v>0</v>
      </c>
    </row>
    <row r="30" spans="1:8" ht="15" customHeight="1">
      <c r="A30" s="2">
        <v>95897</v>
      </c>
      <c r="B30" s="2" t="s">
        <v>46</v>
      </c>
      <c r="C30" s="2" t="s">
        <v>7</v>
      </c>
      <c r="D30" s="2">
        <v>8</v>
      </c>
      <c r="E30" s="14">
        <v>126.5</v>
      </c>
      <c r="F30" s="2">
        <v>7.16</v>
      </c>
      <c r="G30" s="2"/>
      <c r="H30" s="5">
        <f t="shared" si="1"/>
        <v>0</v>
      </c>
    </row>
    <row r="31" spans="1:8" ht="15" customHeight="1">
      <c r="A31" s="2">
        <v>95900</v>
      </c>
      <c r="B31" s="2" t="s">
        <v>48</v>
      </c>
      <c r="C31" s="2" t="s">
        <v>7</v>
      </c>
      <c r="D31" s="2">
        <v>12</v>
      </c>
      <c r="E31" s="14">
        <v>110</v>
      </c>
      <c r="F31" s="12">
        <v>7.16</v>
      </c>
      <c r="G31" s="2"/>
      <c r="H31" s="5">
        <f t="shared" si="1"/>
        <v>0</v>
      </c>
    </row>
    <row r="32" spans="1:8" ht="15" customHeight="1">
      <c r="A32" s="2">
        <v>95901</v>
      </c>
      <c r="B32" s="2" t="s">
        <v>49</v>
      </c>
      <c r="C32" s="2" t="s">
        <v>7</v>
      </c>
      <c r="D32" s="2">
        <v>12</v>
      </c>
      <c r="E32" s="14">
        <v>110</v>
      </c>
      <c r="F32" s="12">
        <v>7.16</v>
      </c>
      <c r="G32" s="2"/>
      <c r="H32" s="5">
        <f t="shared" si="1"/>
        <v>0</v>
      </c>
    </row>
    <row r="33" spans="1:8" ht="15" customHeight="1">
      <c r="A33" s="2">
        <v>95898</v>
      </c>
      <c r="B33" s="2" t="s">
        <v>47</v>
      </c>
      <c r="C33" s="2" t="s">
        <v>7</v>
      </c>
      <c r="D33" s="2">
        <v>12</v>
      </c>
      <c r="E33" s="14">
        <v>115.5</v>
      </c>
      <c r="F33" s="2">
        <v>1.2</v>
      </c>
      <c r="G33" s="2"/>
      <c r="H33" s="5">
        <f t="shared" si="1"/>
        <v>0</v>
      </c>
    </row>
    <row r="34" spans="1:9" ht="15" customHeight="1">
      <c r="A34" s="2">
        <v>95899</v>
      </c>
      <c r="B34" s="2" t="s">
        <v>50</v>
      </c>
      <c r="C34" s="2" t="s">
        <v>7</v>
      </c>
      <c r="D34" s="2">
        <v>12</v>
      </c>
      <c r="E34" s="14">
        <v>110</v>
      </c>
      <c r="F34" s="2">
        <v>1.2</v>
      </c>
      <c r="G34" s="2"/>
      <c r="H34" s="5">
        <f t="shared" si="1"/>
        <v>0</v>
      </c>
      <c r="I34" s="15"/>
    </row>
    <row r="35" spans="1:8" ht="15" customHeight="1">
      <c r="A35" s="2"/>
      <c r="B35" s="2"/>
      <c r="C35" s="2"/>
      <c r="D35" s="2"/>
      <c r="E35" s="14"/>
      <c r="F35" s="2"/>
      <c r="G35" s="2"/>
      <c r="H35" s="5"/>
    </row>
    <row r="36" spans="1:9" ht="15" customHeight="1">
      <c r="A36" s="2">
        <v>89826</v>
      </c>
      <c r="B36" s="2" t="s">
        <v>61</v>
      </c>
      <c r="C36" s="2" t="s">
        <v>5</v>
      </c>
      <c r="D36" s="2">
        <v>25</v>
      </c>
      <c r="E36" s="14">
        <v>201.3</v>
      </c>
      <c r="F36" s="2">
        <v>4.16</v>
      </c>
      <c r="G36" s="2"/>
      <c r="H36" s="5">
        <f t="shared" si="0"/>
        <v>0</v>
      </c>
      <c r="I36" s="15"/>
    </row>
    <row r="37" spans="1:9" ht="15" customHeight="1">
      <c r="A37" s="2">
        <v>89827</v>
      </c>
      <c r="B37" s="2" t="s">
        <v>6</v>
      </c>
      <c r="C37" s="2" t="s">
        <v>5</v>
      </c>
      <c r="D37" s="2">
        <v>25</v>
      </c>
      <c r="E37" s="14">
        <v>193.6</v>
      </c>
      <c r="F37" s="2">
        <v>4.16</v>
      </c>
      <c r="G37" s="2"/>
      <c r="H37" s="5">
        <f t="shared" si="0"/>
        <v>0</v>
      </c>
      <c r="I37" s="13"/>
    </row>
    <row r="38" spans="1:9" ht="15" customHeight="1">
      <c r="A38" s="2">
        <v>94442</v>
      </c>
      <c r="B38" s="17" t="s">
        <v>8</v>
      </c>
      <c r="C38" s="2" t="s">
        <v>5</v>
      </c>
      <c r="D38" s="2">
        <v>50</v>
      </c>
      <c r="E38" s="19">
        <v>49.39</v>
      </c>
      <c r="F38" s="2">
        <v>5.14</v>
      </c>
      <c r="G38" s="2"/>
      <c r="H38" s="5">
        <f t="shared" si="0"/>
        <v>0</v>
      </c>
      <c r="I38" s="15" t="s">
        <v>66</v>
      </c>
    </row>
    <row r="39" spans="1:9" ht="15" customHeight="1">
      <c r="A39" s="2">
        <v>112092</v>
      </c>
      <c r="B39" s="2" t="s">
        <v>8</v>
      </c>
      <c r="C39" s="2" t="s">
        <v>5</v>
      </c>
      <c r="D39" s="2">
        <v>50</v>
      </c>
      <c r="E39" s="14">
        <v>77</v>
      </c>
      <c r="F39" s="2">
        <v>11.15</v>
      </c>
      <c r="G39" s="2"/>
      <c r="H39" s="5">
        <f>G39*E39</f>
        <v>0</v>
      </c>
      <c r="I39" s="13"/>
    </row>
    <row r="40" spans="1:9" ht="15" customHeight="1">
      <c r="A40" s="2">
        <v>110968</v>
      </c>
      <c r="B40" s="2" t="s">
        <v>9</v>
      </c>
      <c r="C40" s="2" t="s">
        <v>5</v>
      </c>
      <c r="D40" s="2">
        <v>50</v>
      </c>
      <c r="E40" s="14">
        <v>82.5</v>
      </c>
      <c r="F40" s="2">
        <v>11.15</v>
      </c>
      <c r="G40" s="2"/>
      <c r="H40" s="5">
        <f t="shared" si="0"/>
        <v>0</v>
      </c>
      <c r="I40" s="13"/>
    </row>
    <row r="41" spans="1:9" ht="15" customHeight="1">
      <c r="A41" s="2">
        <v>110969</v>
      </c>
      <c r="B41" s="2" t="s">
        <v>57</v>
      </c>
      <c r="C41" s="2" t="s">
        <v>5</v>
      </c>
      <c r="D41" s="2">
        <v>64</v>
      </c>
      <c r="E41" s="14">
        <v>27.5</v>
      </c>
      <c r="F41" s="2">
        <v>11.15</v>
      </c>
      <c r="G41" s="2"/>
      <c r="H41" s="5">
        <f>G41*E41</f>
        <v>0</v>
      </c>
      <c r="I41" s="13"/>
    </row>
    <row r="42" spans="1:9" ht="15" customHeight="1">
      <c r="A42" s="2">
        <v>102168</v>
      </c>
      <c r="B42" s="17" t="s">
        <v>10</v>
      </c>
      <c r="C42" s="17" t="s">
        <v>5</v>
      </c>
      <c r="D42" s="17">
        <v>50</v>
      </c>
      <c r="E42" s="19">
        <v>165</v>
      </c>
      <c r="F42" s="2">
        <v>5.14</v>
      </c>
      <c r="G42" s="2"/>
      <c r="H42" s="5">
        <f t="shared" si="0"/>
        <v>0</v>
      </c>
      <c r="I42" s="15" t="s">
        <v>65</v>
      </c>
    </row>
    <row r="43" spans="1:9" ht="15" customHeight="1">
      <c r="A43" s="2">
        <v>79192</v>
      </c>
      <c r="B43" s="2" t="s">
        <v>58</v>
      </c>
      <c r="C43" s="2" t="s">
        <v>12</v>
      </c>
      <c r="D43" s="2">
        <v>100</v>
      </c>
      <c r="E43" s="14">
        <v>198</v>
      </c>
      <c r="F43" s="2">
        <v>10.16</v>
      </c>
      <c r="G43" s="2"/>
      <c r="H43" s="5">
        <f>G43*E43</f>
        <v>0</v>
      </c>
      <c r="I43" s="15" t="s">
        <v>59</v>
      </c>
    </row>
    <row r="44" spans="1:9" ht="15" customHeight="1">
      <c r="A44" s="2">
        <v>101627</v>
      </c>
      <c r="B44" s="2" t="s">
        <v>11</v>
      </c>
      <c r="C44" s="2" t="s">
        <v>12</v>
      </c>
      <c r="D44" s="2">
        <v>100</v>
      </c>
      <c r="E44" s="14">
        <v>253</v>
      </c>
      <c r="F44" s="2">
        <v>10.16</v>
      </c>
      <c r="G44" s="2"/>
      <c r="H44" s="5">
        <f t="shared" si="0"/>
        <v>0</v>
      </c>
      <c r="I44" s="15"/>
    </row>
    <row r="45" spans="1:9" ht="15" customHeight="1">
      <c r="A45" s="2">
        <v>101626</v>
      </c>
      <c r="B45" s="2" t="s">
        <v>13</v>
      </c>
      <c r="C45" s="2" t="s">
        <v>12</v>
      </c>
      <c r="D45" s="2">
        <v>100</v>
      </c>
      <c r="E45" s="14">
        <v>253</v>
      </c>
      <c r="F45" s="2">
        <v>4.16</v>
      </c>
      <c r="G45" s="2"/>
      <c r="H45" s="5">
        <f t="shared" si="0"/>
        <v>0</v>
      </c>
      <c r="I45" s="13"/>
    </row>
    <row r="46" spans="1:9" ht="15" customHeight="1">
      <c r="A46" s="4"/>
      <c r="B46" s="16" t="s">
        <v>60</v>
      </c>
      <c r="C46" s="4"/>
      <c r="D46" s="4"/>
      <c r="E46" s="4"/>
      <c r="F46" s="4"/>
      <c r="G46" s="4"/>
      <c r="H46" s="4"/>
      <c r="I46" s="13"/>
    </row>
    <row r="47" spans="1:9" ht="15" customHeight="1">
      <c r="A47" s="2">
        <v>25166</v>
      </c>
      <c r="B47" s="2" t="s">
        <v>51</v>
      </c>
      <c r="C47" s="2" t="s">
        <v>52</v>
      </c>
      <c r="D47" s="2">
        <v>0</v>
      </c>
      <c r="E47" s="14">
        <v>599</v>
      </c>
      <c r="F47" s="2">
        <v>1.17</v>
      </c>
      <c r="G47" s="2"/>
      <c r="H47" s="5">
        <f t="shared" si="0"/>
        <v>0</v>
      </c>
      <c r="I47" s="15"/>
    </row>
    <row r="48" spans="1:9" ht="15" customHeight="1">
      <c r="A48" s="2">
        <v>13962</v>
      </c>
      <c r="B48" s="2" t="s">
        <v>53</v>
      </c>
      <c r="C48" s="2" t="s">
        <v>54</v>
      </c>
      <c r="D48" s="2">
        <v>0</v>
      </c>
      <c r="E48" s="14">
        <v>499</v>
      </c>
      <c r="F48" s="2">
        <v>2.17</v>
      </c>
      <c r="G48" s="2"/>
      <c r="H48" s="5">
        <f t="shared" si="0"/>
        <v>0</v>
      </c>
      <c r="I48" s="13"/>
    </row>
    <row r="49" spans="1:9" ht="15" customHeight="1">
      <c r="A49" s="2">
        <v>25165</v>
      </c>
      <c r="B49" s="2" t="s">
        <v>55</v>
      </c>
      <c r="C49" s="2" t="s">
        <v>52</v>
      </c>
      <c r="D49" s="2">
        <v>20</v>
      </c>
      <c r="E49" s="14">
        <v>599</v>
      </c>
      <c r="F49" s="2">
        <v>1.15</v>
      </c>
      <c r="G49" s="2"/>
      <c r="H49" s="5">
        <f t="shared" si="0"/>
        <v>0</v>
      </c>
      <c r="I49" s="13"/>
    </row>
    <row r="50" spans="1:9" ht="15" customHeight="1">
      <c r="A50" s="2">
        <v>36509</v>
      </c>
      <c r="B50" s="2" t="s">
        <v>56</v>
      </c>
      <c r="C50" s="2" t="s">
        <v>52</v>
      </c>
      <c r="D50" s="2">
        <v>8</v>
      </c>
      <c r="E50" s="14">
        <v>1499</v>
      </c>
      <c r="F50" s="2">
        <v>1.17</v>
      </c>
      <c r="G50" s="2"/>
      <c r="H50" s="5">
        <f t="shared" si="0"/>
        <v>0</v>
      </c>
      <c r="I50" s="13"/>
    </row>
    <row r="51" spans="1:8" ht="15" customHeight="1">
      <c r="A51" s="2"/>
      <c r="B51" s="2"/>
      <c r="C51" s="2"/>
      <c r="D51" s="2"/>
      <c r="E51" s="14"/>
      <c r="F51" s="2"/>
      <c r="G51" s="2"/>
      <c r="H51" s="5"/>
    </row>
    <row r="52" spans="1:8" ht="15" customHeight="1">
      <c r="A52" s="4"/>
      <c r="B52" s="4"/>
      <c r="C52" s="4"/>
      <c r="D52" s="4"/>
      <c r="E52" s="4"/>
      <c r="F52" s="4"/>
      <c r="G52" s="7" t="s">
        <v>32</v>
      </c>
      <c r="H52" s="6">
        <f>SUM(H4:H51)</f>
        <v>0</v>
      </c>
    </row>
    <row r="53" ht="12.75">
      <c r="K53" s="3"/>
    </row>
    <row r="55" ht="12.75">
      <c r="K55" s="3"/>
    </row>
    <row r="58" ht="12.75">
      <c r="K58" s="3"/>
    </row>
    <row r="59" ht="12.75">
      <c r="K59" s="3"/>
    </row>
  </sheetData>
  <sheetProtection/>
  <autoFilter ref="A3:I52"/>
  <printOptions/>
  <pageMargins left="0.15748031496062992" right="0.15748031496062992" top="0.15748031496062992" bottom="0.15748031496062992" header="0" footer="0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P. Vereschagin</dc:creator>
  <cp:keywords/>
  <dc:description/>
  <cp:lastModifiedBy>Aleksandr P. Vereschagin</cp:lastModifiedBy>
  <cp:lastPrinted>2013-05-28T04:43:05Z</cp:lastPrinted>
  <dcterms:created xsi:type="dcterms:W3CDTF">2013-05-28T03:07:10Z</dcterms:created>
  <dcterms:modified xsi:type="dcterms:W3CDTF">2014-02-04T06:23:55Z</dcterms:modified>
  <cp:category/>
  <cp:version/>
  <cp:contentType/>
  <cp:contentStatus/>
</cp:coreProperties>
</file>