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765" activeTab="0"/>
  </bookViews>
  <sheets>
    <sheet name="Основной прайс" sheetId="1" r:id="rId1"/>
    <sheet name="Орехи" sheetId="2" r:id="rId2"/>
  </sheets>
  <definedNames/>
  <calcPr fullCalcOnLoad="1" refMode="R1C1"/>
</workbook>
</file>

<file path=xl/sharedStrings.xml><?xml version="1.0" encoding="utf-8"?>
<sst xmlns="http://schemas.openxmlformats.org/spreadsheetml/2006/main" count="403" uniqueCount="181">
  <si>
    <t xml:space="preserve">Номер </t>
  </si>
  <si>
    <t>Товар</t>
  </si>
  <si>
    <t>наименование</t>
  </si>
  <si>
    <t>единица</t>
  </si>
  <si>
    <t>за ед.   руб. коп</t>
  </si>
  <si>
    <t xml:space="preserve">           Домашнее МОРОЖЕНОЕ</t>
  </si>
  <si>
    <t>Домашнее мороженое Ванильное</t>
  </si>
  <si>
    <t>дойпак (пл)</t>
  </si>
  <si>
    <t>65</t>
  </si>
  <si>
    <t>Домашнее мороженое Клубничное</t>
  </si>
  <si>
    <t>Домашнее мороженое Ореховое</t>
  </si>
  <si>
    <t>Домашнее мороженое Пломбир</t>
  </si>
  <si>
    <t>Домашнее мороженое Сливочное</t>
  </si>
  <si>
    <t>Домашнее мороженое Шоколадное</t>
  </si>
  <si>
    <t>67</t>
  </si>
  <si>
    <t>Домашнее мороженое Ананас в йогурте</t>
  </si>
  <si>
    <t>Домашнее мороженое Вишнёвое</t>
  </si>
  <si>
    <t>Домашнее мороженое Карамельное</t>
  </si>
  <si>
    <t>Домашнее мороженое Капучино</t>
  </si>
  <si>
    <t>Домашнее мороженое Варёная Сгущёнка</t>
  </si>
  <si>
    <t>Домашнее мороженое Черника-Ежевика</t>
  </si>
  <si>
    <t>уп.</t>
  </si>
  <si>
    <t>Пшеничный хворост Снек</t>
  </si>
  <si>
    <t>Вес единицы (г)</t>
  </si>
  <si>
    <t>Единиц в упаковке</t>
  </si>
  <si>
    <t>Наличие</t>
  </si>
  <si>
    <t>Розничная цена</t>
  </si>
  <si>
    <t>в наличии</t>
  </si>
  <si>
    <t xml:space="preserve">Цена оптовая при покупке от 15 000 руб.  </t>
  </si>
  <si>
    <t>Коктейль для взбивания Ванильный</t>
  </si>
  <si>
    <t>Коктейль для взбивания Клубничный</t>
  </si>
  <si>
    <t>Коктейль для взбивания Шоколадный</t>
  </si>
  <si>
    <t xml:space="preserve">           Полуфабрикат Снек </t>
  </si>
  <si>
    <t xml:space="preserve">Цена оптовая при покупке от 3000 руб </t>
  </si>
  <si>
    <t>Итого:</t>
  </si>
  <si>
    <t>Кисель Плодово-Ягодный</t>
  </si>
  <si>
    <t>90</t>
  </si>
  <si>
    <t xml:space="preserve">       Коктейль для взбивания</t>
  </si>
  <si>
    <t>Кисель Персиковый</t>
  </si>
  <si>
    <t>пакет (пл)</t>
  </si>
  <si>
    <t>Кисель Клубничный</t>
  </si>
  <si>
    <t>Кисель Малиновый</t>
  </si>
  <si>
    <t>Вафельные трубочки с ванильным кремом</t>
  </si>
  <si>
    <t xml:space="preserve">           ПЕЧЕНЬЕ OLA</t>
  </si>
  <si>
    <t>Вафельные трубочки с ореховым кремом</t>
  </si>
  <si>
    <t>Вафельные трубочки с шоколадным кремом</t>
  </si>
  <si>
    <t>Вафельные трубочки с кремом "Адвокат"</t>
  </si>
  <si>
    <t xml:space="preserve">           ПЕЧЕНЬЕ Bogutti</t>
  </si>
  <si>
    <t>Печенье Cremola с шоколадной начинкой</t>
  </si>
  <si>
    <t xml:space="preserve">Печенье Cremola с лимонной начинкой </t>
  </si>
  <si>
    <t>Хрустящее печенье НЕКСТ с семенами подсолнуха декорированное шоколадом</t>
  </si>
  <si>
    <t xml:space="preserve">Хрустящее печенье НЕКСТ с кусоками шоколада 10% и фундуком 5% </t>
  </si>
  <si>
    <t>нет  в наличии</t>
  </si>
  <si>
    <t>Крем для торта Ванильный</t>
  </si>
  <si>
    <t>дойпак</t>
  </si>
  <si>
    <t>100</t>
  </si>
  <si>
    <t>Крем для торта Клубничный</t>
  </si>
  <si>
    <t>Крем для торта Лимонный</t>
  </si>
  <si>
    <t>Крем для торта Ореховый</t>
  </si>
  <si>
    <t>Крем для торта Сливочный</t>
  </si>
  <si>
    <t>Крем для торта Шоколадный</t>
  </si>
  <si>
    <t xml:space="preserve">       КРЕМ для торта</t>
  </si>
  <si>
    <t>Приправа для КУРИЦЫ с морской солью "Premium"</t>
  </si>
  <si>
    <t>стекл.банка</t>
  </si>
  <si>
    <t>Приправа для МЯСА с морской солью "Premium"</t>
  </si>
  <si>
    <t>Перец Чесночный с морской солью "Premium"</t>
  </si>
  <si>
    <t>Смесь 4 ПЕРЦА "Premium"</t>
  </si>
  <si>
    <t>Смесь 5 ПЕРЦЕВ "Premium"</t>
  </si>
  <si>
    <t>Перец Чёрный (горошком) "Premium"</t>
  </si>
  <si>
    <t xml:space="preserve">               Пряности и приправы в многоразовых Мельницах </t>
  </si>
  <si>
    <t>АРАХИС бланшированный жарено-соленый</t>
  </si>
  <si>
    <t>Россия</t>
  </si>
  <si>
    <t>кг</t>
  </si>
  <si>
    <t>Аргентина</t>
  </si>
  <si>
    <t>ГРЕЦКИЙ орех очищ 1/4</t>
  </si>
  <si>
    <t>Украина</t>
  </si>
  <si>
    <t xml:space="preserve">ГРЕЦКИЙ орех очищенный половинка 1/2 </t>
  </si>
  <si>
    <t>КЕДРОВЫЕ орехи очищенные сибирские высший сорт</t>
  </si>
  <si>
    <t>Вьетнам</t>
  </si>
  <si>
    <t>Чили</t>
  </si>
  <si>
    <t>МИНДАЛЬ очищеный  жареный</t>
  </si>
  <si>
    <t>СЕМЕЧКИ подсолнуха очищенные</t>
  </si>
  <si>
    <t>Китай</t>
  </si>
  <si>
    <t>ФИСТАШКИ  натуральные</t>
  </si>
  <si>
    <t>Иран</t>
  </si>
  <si>
    <t>ФУНДУК очищенный 15+</t>
  </si>
  <si>
    <t>Абхазия</t>
  </si>
  <si>
    <t>ИЗЮМ Джамбо Черный</t>
  </si>
  <si>
    <t>ИЗЮМ Малаяр  в/с</t>
  </si>
  <si>
    <t>Турция</t>
  </si>
  <si>
    <t>КУРАГА Абрикос Крупная</t>
  </si>
  <si>
    <t>Таджикистан</t>
  </si>
  <si>
    <t>КУРАГА Сахарная желтая</t>
  </si>
  <si>
    <t>КУРАГА Хурма</t>
  </si>
  <si>
    <t>ФИНИКИ с/к высший сорт</t>
  </si>
  <si>
    <t>Тунис</t>
  </si>
  <si>
    <t xml:space="preserve">ЧЕРНОСЛИВ б/к 30/40  </t>
  </si>
  <si>
    <t>ГРУША вяленая  в/с</t>
  </si>
  <si>
    <t>КЛЮКВА крупная сушенная</t>
  </si>
  <si>
    <t>КОМПОТНАЯ смесь Экстра</t>
  </si>
  <si>
    <t>ШИПОВНИК</t>
  </si>
  <si>
    <t>АРАХИС в жженом сахаре (в карамельной глазуре)</t>
  </si>
  <si>
    <t>АРАХИС жареный в кокосовом  соке</t>
  </si>
  <si>
    <t>Происхождение</t>
  </si>
  <si>
    <t>Вес, кг/шт</t>
  </si>
  <si>
    <t>Ед. измерения</t>
  </si>
  <si>
    <t>0,5; 1; 3</t>
  </si>
  <si>
    <t xml:space="preserve">   Наименование</t>
  </si>
  <si>
    <t>КЕШЬЮ жареный  WW 320</t>
  </si>
  <si>
    <t>ТЫКВЕННЫЕ семечки очищенные "Шайн Скин"</t>
  </si>
  <si>
    <t>Цена за 1 кг при заказе от 1кг</t>
  </si>
  <si>
    <t>Перец Черный (горошек)</t>
  </si>
  <si>
    <t>Смесь 4 ПЕРЦА (горошек)</t>
  </si>
  <si>
    <t>Смесь 5 ПЕРЦЕВ</t>
  </si>
  <si>
    <t xml:space="preserve">               Пряности и приправы</t>
  </si>
  <si>
    <t>Перец душистый молотый</t>
  </si>
  <si>
    <t>пакет</t>
  </si>
  <si>
    <t>Перец Черный молотый "Premium"</t>
  </si>
  <si>
    <t>Паприка сладкая (молотая) "Premium"</t>
  </si>
  <si>
    <t xml:space="preserve">               Кондитерские добавки</t>
  </si>
  <si>
    <t>Стружка кокосовая белая</t>
  </si>
  <si>
    <t>Перец красный жгучий чили  "Premium"</t>
  </si>
  <si>
    <t>Лимонная кислота  "Premium"</t>
  </si>
  <si>
    <t>10; 40</t>
  </si>
  <si>
    <t>10; 25</t>
  </si>
  <si>
    <t>5; 40</t>
  </si>
  <si>
    <t>АНАНАС кубики (микс) 3-5мм</t>
  </si>
  <si>
    <t>Тайланд</t>
  </si>
  <si>
    <t>БОЯРЫШНИК</t>
  </si>
  <si>
    <t>СЕМЕЧКИ подсолнуха очищенные фасованные 0,5 кг</t>
  </si>
  <si>
    <t>ФИНИК  с/к  Тунисские</t>
  </si>
  <si>
    <t>КЕШЬЮ  сырой WW 320</t>
  </si>
  <si>
    <t>МИНДАЛЬ  сырой 27/30</t>
  </si>
  <si>
    <t>Имбирь в сахаре</t>
  </si>
  <si>
    <t>Чечевица  красная</t>
  </si>
  <si>
    <t>ПЕКАН орех очищенный сырой</t>
  </si>
  <si>
    <t>Мексика</t>
  </si>
  <si>
    <t>Молдавия</t>
  </si>
  <si>
    <t>нет в наличии</t>
  </si>
  <si>
    <t>ж.банка</t>
  </si>
  <si>
    <r>
      <t xml:space="preserve">Томатная паста, Иран </t>
    </r>
    <r>
      <rPr>
        <b/>
        <i/>
        <sz val="12"/>
        <color indexed="10"/>
        <rFont val="Times New Roman Cyr"/>
        <family val="0"/>
      </rPr>
      <t>NEW</t>
    </r>
  </si>
  <si>
    <t>шт</t>
  </si>
  <si>
    <t>Бразильский орех</t>
  </si>
  <si>
    <t>Боливия</t>
  </si>
  <si>
    <t xml:space="preserve">ГОРОХ "НУТ" </t>
  </si>
  <si>
    <t>ИНЖИР Натуральный на связке</t>
  </si>
  <si>
    <t xml:space="preserve">ИНЖИР Натуральный фасованный ORNI </t>
  </si>
  <si>
    <t>ПОМЕЛО листики</t>
  </si>
  <si>
    <t>Чурчхела с грецким орехом  0,5 кг</t>
  </si>
  <si>
    <t>АРАХИС очищенный</t>
  </si>
  <si>
    <t>Кисель Вишневый</t>
  </si>
  <si>
    <t xml:space="preserve">           NEW!  Фруктовое желе</t>
  </si>
  <si>
    <t xml:space="preserve">           КИСЕЛЬ на 1,2л воды</t>
  </si>
  <si>
    <t xml:space="preserve">           КИСЕЛЬ на 3 стакана (600г) воды</t>
  </si>
  <si>
    <t>Желе Апельсиновое</t>
  </si>
  <si>
    <t>Желе Клубничное</t>
  </si>
  <si>
    <t>Желе Яблочное</t>
  </si>
  <si>
    <t>Желе со вкусом Колы</t>
  </si>
  <si>
    <t xml:space="preserve">           Пасхальные наборы      NEW</t>
  </si>
  <si>
    <t>Большой пасх. набор "Роскошь цвета"</t>
  </si>
  <si>
    <t>Большой пасх. набор "Вечерняя звезда"</t>
  </si>
  <si>
    <t>Большой пасх. набор "Россия православная"</t>
  </si>
  <si>
    <t>Набор пасх. "Волшебные окрашивания" дизайн1 (60)</t>
  </si>
  <si>
    <t>Набор пасх. "Волшебные окрашивания" дизайн2 (60)</t>
  </si>
  <si>
    <t>Набор пасх. "Пасхальная звезда"</t>
  </si>
  <si>
    <t>Набор пасх. "3D-Оживающая сказка"</t>
  </si>
  <si>
    <t>Набор пасх. "Отражение ангела"</t>
  </si>
  <si>
    <t>Набор пасх. "Сказка-сувенир"</t>
  </si>
  <si>
    <t>Набор пасх. "Сказочный мир"</t>
  </si>
  <si>
    <t>Набор пасх. "Весеннее Сияние"</t>
  </si>
  <si>
    <t>Набор пасх. "Радужные переливы"</t>
  </si>
  <si>
    <t>Набор пасх. "Магия цвета"</t>
  </si>
  <si>
    <t>Набор пасх. "Хохлома"</t>
  </si>
  <si>
    <t>Набор пасх. "Гжель"</t>
  </si>
  <si>
    <t>Набор пасх. "Монастыри России"</t>
  </si>
  <si>
    <t>Набор пасх. "Цветочный декор"</t>
  </si>
  <si>
    <t>Набор пасх. "Веселые фигурки"</t>
  </si>
  <si>
    <t>Набор пасх. "Весенний"</t>
  </si>
  <si>
    <t>Набор пасх. "Пасхальный художник"</t>
  </si>
  <si>
    <t>шт.</t>
  </si>
  <si>
    <t>ожидается поступление 22.02.2017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</si>
</sst>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   &quot;"/>
  </numFmts>
  <fonts count="6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4"/>
      <name val="Times New Roman Cyr"/>
      <family val="0"/>
    </font>
    <font>
      <b/>
      <i/>
      <sz val="12"/>
      <name val="Times New Roman Cyr"/>
      <family val="0"/>
    </font>
    <font>
      <sz val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trike/>
      <sz val="12"/>
      <name val="Times New Roman Cyr"/>
      <family val="0"/>
    </font>
    <font>
      <b/>
      <i/>
      <sz val="12"/>
      <color indexed="10"/>
      <name val="Times New Roman Cyr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name val="Calibri"/>
      <family val="2"/>
    </font>
    <font>
      <sz val="11"/>
      <color indexed="57"/>
      <name val="Times New Roman"/>
      <family val="2"/>
    </font>
    <font>
      <sz val="12"/>
      <color indexed="57"/>
      <name val="Times New Roman"/>
      <family val="2"/>
    </font>
    <font>
      <b/>
      <sz val="12"/>
      <color indexed="10"/>
      <name val="Times New Roman"/>
      <family val="2"/>
    </font>
    <font>
      <b/>
      <sz val="14"/>
      <color indexed="10"/>
      <name val="Times New Roman"/>
      <family val="1"/>
    </font>
    <font>
      <b/>
      <sz val="12"/>
      <color indexed="57"/>
      <name val="Times New Roman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9" tint="-0.24997000396251678"/>
      <name val="Times New Roman"/>
      <family val="2"/>
    </font>
    <font>
      <sz val="12"/>
      <color theme="9" tint="-0.24997000396251678"/>
      <name val="Times New Roman"/>
      <family val="2"/>
    </font>
    <font>
      <b/>
      <sz val="12"/>
      <color rgb="FFFF0000"/>
      <name val="Times New Roman"/>
      <family val="2"/>
    </font>
    <font>
      <b/>
      <i/>
      <sz val="12"/>
      <color rgb="FFFF0000"/>
      <name val="Times New Roman Cyr"/>
      <family val="0"/>
    </font>
    <font>
      <b/>
      <sz val="14"/>
      <color rgb="FFFF0000"/>
      <name val="Times New Roman"/>
      <family val="1"/>
    </font>
    <font>
      <b/>
      <sz val="12"/>
      <color theme="9" tint="-0.24997000396251678"/>
      <name val="Times New Roman"/>
      <family val="2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FF0000"/>
      <name val="Times New Roman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 horizontal="left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/>
    </xf>
    <xf numFmtId="0" fontId="56" fillId="0" borderId="10" xfId="0" applyFont="1" applyBorder="1" applyAlignment="1">
      <alignment horizontal="justify" vertical="center"/>
    </xf>
    <xf numFmtId="2" fontId="0" fillId="0" borderId="10" xfId="0" applyNumberFormat="1" applyBorder="1" applyAlignment="1">
      <alignment horizontal="center" vertical="center"/>
    </xf>
    <xf numFmtId="0" fontId="8" fillId="0" borderId="10" xfId="52" applyFont="1" applyFill="1" applyBorder="1" applyAlignment="1" applyProtection="1">
      <alignment horizontal="left" vertical="top" wrapText="1"/>
      <protection locked="0"/>
    </xf>
    <xf numFmtId="169" fontId="8" fillId="0" borderId="10" xfId="52" applyNumberFormat="1" applyFont="1" applyFill="1" applyBorder="1" applyAlignment="1" applyProtection="1">
      <alignment horizontal="center"/>
      <protection locked="0"/>
    </xf>
    <xf numFmtId="0" fontId="8" fillId="0" borderId="10" xfId="52" applyNumberFormat="1" applyFont="1" applyFill="1" applyBorder="1" applyAlignment="1" applyProtection="1">
      <alignment horizontal="center"/>
      <protection locked="0"/>
    </xf>
    <xf numFmtId="0" fontId="8" fillId="0" borderId="15" xfId="52" applyNumberFormat="1" applyFont="1" applyFill="1" applyBorder="1" applyAlignment="1" applyProtection="1">
      <alignment horizontal="center"/>
      <protection locked="0"/>
    </xf>
    <xf numFmtId="0" fontId="8" fillId="34" borderId="10" xfId="52" applyFont="1" applyFill="1" applyBorder="1" applyAlignment="1" applyProtection="1">
      <alignment horizontal="left" vertical="top" wrapText="1"/>
      <protection locked="0"/>
    </xf>
    <xf numFmtId="169" fontId="8" fillId="35" borderId="10" xfId="52" applyNumberFormat="1" applyFont="1" applyFill="1" applyBorder="1" applyAlignment="1" applyProtection="1">
      <alignment horizontal="center"/>
      <protection locked="0"/>
    </xf>
    <xf numFmtId="0" fontId="8" fillId="35" borderId="15" xfId="52" applyNumberFormat="1" applyFont="1" applyFill="1" applyBorder="1" applyAlignment="1" applyProtection="1">
      <alignment horizontal="center"/>
      <protection locked="0"/>
    </xf>
    <xf numFmtId="0" fontId="8" fillId="35" borderId="10" xfId="52" applyFont="1" applyFill="1" applyBorder="1" applyAlignment="1" applyProtection="1">
      <alignment horizontal="left" vertical="top" wrapText="1"/>
      <protection locked="0"/>
    </xf>
    <xf numFmtId="169" fontId="8" fillId="0" borderId="17" xfId="52" applyNumberFormat="1" applyFont="1" applyFill="1" applyBorder="1" applyAlignment="1" applyProtection="1">
      <alignment horizontal="center"/>
      <protection locked="0"/>
    </xf>
    <xf numFmtId="0" fontId="8" fillId="0" borderId="18" xfId="52" applyNumberFormat="1" applyFont="1" applyFill="1" applyBorder="1" applyAlignment="1" applyProtection="1">
      <alignment horizontal="center"/>
      <protection locked="0"/>
    </xf>
    <xf numFmtId="0" fontId="9" fillId="36" borderId="10" xfId="52" applyFont="1" applyFill="1" applyBorder="1" applyAlignment="1" applyProtection="1">
      <alignment horizontal="left" vertical="top" wrapText="1"/>
      <protection locked="0"/>
    </xf>
    <xf numFmtId="0" fontId="8" fillId="35" borderId="11" xfId="52" applyFont="1" applyFill="1" applyBorder="1" applyAlignment="1" applyProtection="1">
      <alignment horizontal="left" vertical="top" wrapText="1"/>
      <protection locked="0"/>
    </xf>
    <xf numFmtId="0" fontId="8" fillId="0" borderId="15" xfId="52" applyFont="1" applyFill="1" applyBorder="1" applyAlignment="1" applyProtection="1">
      <alignment horizontal="center" wrapText="1"/>
      <protection locked="0"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169" fontId="8" fillId="0" borderId="11" xfId="52" applyNumberFormat="1" applyFont="1" applyFill="1" applyBorder="1" applyAlignment="1" applyProtection="1">
      <alignment horizontal="center"/>
      <protection locked="0"/>
    </xf>
    <xf numFmtId="0" fontId="8" fillId="0" borderId="19" xfId="52" applyNumberFormat="1" applyFont="1" applyFill="1" applyBorder="1" applyAlignment="1" applyProtection="1">
      <alignment horizontal="center"/>
      <protection locked="0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7" borderId="24" xfId="0" applyFill="1" applyBorder="1" applyAlignment="1">
      <alignment horizontal="justify" vertical="center"/>
    </xf>
    <xf numFmtId="0" fontId="0" fillId="37" borderId="12" xfId="0" applyFill="1" applyBorder="1" applyAlignment="1">
      <alignment horizontal="justify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justify" vertical="center"/>
    </xf>
    <xf numFmtId="0" fontId="8" fillId="0" borderId="17" xfId="52" applyNumberFormat="1" applyFont="1" applyFill="1" applyBorder="1" applyAlignment="1" applyProtection="1">
      <alignment horizontal="center"/>
      <protection locked="0"/>
    </xf>
    <xf numFmtId="0" fontId="8" fillId="35" borderId="10" xfId="52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/>
    </xf>
    <xf numFmtId="0" fontId="6" fillId="19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59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/>
    </xf>
    <xf numFmtId="0" fontId="8" fillId="0" borderId="11" xfId="52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55" fillId="0" borderId="16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64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55" fillId="0" borderId="11" xfId="0" applyFont="1" applyBorder="1" applyAlignment="1">
      <alignment horizontal="justify" vertical="center"/>
    </xf>
    <xf numFmtId="0" fontId="4" fillId="19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horizontal="center" vertical="top" wrapText="1"/>
    </xf>
    <xf numFmtId="0" fontId="4" fillId="19" borderId="10" xfId="0" applyNumberFormat="1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center" vertical="top"/>
    </xf>
    <xf numFmtId="2" fontId="0" fillId="19" borderId="10" xfId="0" applyNumberForma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left" vertical="top" wrapText="1"/>
    </xf>
    <xf numFmtId="164" fontId="0" fillId="19" borderId="10" xfId="0" applyNumberForma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61" fillId="0" borderId="0" xfId="0" applyFont="1" applyAlignment="1">
      <alignment horizontal="right"/>
    </xf>
    <xf numFmtId="0" fontId="0" fillId="0" borderId="20" xfId="0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62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0" fillId="33" borderId="19" xfId="0" applyFont="1" applyFill="1" applyBorder="1" applyAlignment="1">
      <alignment horizontal="left" vertical="center"/>
    </xf>
    <xf numFmtId="0" fontId="60" fillId="33" borderId="26" xfId="0" applyFont="1" applyFill="1" applyBorder="1" applyAlignment="1">
      <alignment horizontal="left" vertical="center"/>
    </xf>
    <xf numFmtId="0" fontId="60" fillId="33" borderId="27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28" fillId="19" borderId="12" xfId="0" applyFont="1" applyFill="1" applyBorder="1" applyAlignment="1">
      <alignment horizontal="center" vertical="center" wrapText="1"/>
    </xf>
    <xf numFmtId="0" fontId="63" fillId="19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28" fillId="19" borderId="30" xfId="0" applyFont="1" applyFill="1" applyBorder="1" applyAlignment="1">
      <alignment horizontal="center" vertical="center"/>
    </xf>
    <xf numFmtId="0" fontId="28" fillId="19" borderId="31" xfId="0" applyFont="1" applyFill="1" applyBorder="1" applyAlignment="1">
      <alignment horizontal="center" vertical="center" wrapText="1"/>
    </xf>
    <xf numFmtId="0" fontId="28" fillId="19" borderId="24" xfId="0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 horizontal="center" vertical="center" wrapText="1"/>
    </xf>
    <xf numFmtId="0" fontId="28" fillId="19" borderId="33" xfId="0" applyFont="1" applyFill="1" applyBorder="1" applyAlignment="1">
      <alignment horizontal="center" vertical="center"/>
    </xf>
    <xf numFmtId="0" fontId="28" fillId="19" borderId="34" xfId="0" applyFont="1" applyFill="1" applyBorder="1" applyAlignment="1">
      <alignment horizontal="center" vertical="center"/>
    </xf>
    <xf numFmtId="0" fontId="28" fillId="19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40</xdr:row>
      <xdr:rowOff>190500</xdr:rowOff>
    </xdr:from>
    <xdr:to>
      <xdr:col>7</xdr:col>
      <xdr:colOff>533400</xdr:colOff>
      <xdr:row>46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0029825"/>
          <a:ext cx="1866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zoomScale="85" zoomScaleNormal="85" zoomScalePageLayoutView="0" workbookViewId="0" topLeftCell="A1">
      <selection activeCell="M4" sqref="M4"/>
    </sheetView>
  </sheetViews>
  <sheetFormatPr defaultColWidth="8.88671875" defaultRowHeight="24" customHeight="1"/>
  <cols>
    <col min="1" max="1" width="3.4453125" style="8" customWidth="1"/>
    <col min="2" max="2" width="34.3359375" style="0" customWidth="1"/>
    <col min="3" max="3" width="10.4453125" style="0" customWidth="1"/>
    <col min="4" max="4" width="7.4453125" style="0" customWidth="1"/>
    <col min="5" max="6" width="10.77734375" style="0" hidden="1" customWidth="1"/>
    <col min="7" max="7" width="1.66796875" style="0" hidden="1" customWidth="1"/>
    <col min="8" max="8" width="10.10546875" style="0" customWidth="1"/>
    <col min="9" max="9" width="15.10546875" style="0" customWidth="1"/>
  </cols>
  <sheetData>
    <row r="1" ht="17.25" customHeight="1" thickBot="1"/>
    <row r="2" spans="1:9" ht="64.5" customHeight="1">
      <c r="A2" s="117" t="s">
        <v>0</v>
      </c>
      <c r="B2" s="115" t="s">
        <v>1</v>
      </c>
      <c r="C2" s="115"/>
      <c r="D2" s="116" t="s">
        <v>23</v>
      </c>
      <c r="E2" s="108" t="s">
        <v>24</v>
      </c>
      <c r="F2" s="18" t="s">
        <v>26</v>
      </c>
      <c r="G2" s="15" t="s">
        <v>33</v>
      </c>
      <c r="H2" s="15" t="s">
        <v>28</v>
      </c>
      <c r="I2" s="119" t="s">
        <v>25</v>
      </c>
    </row>
    <row r="3" spans="1:9" ht="35.25" customHeight="1" thickBot="1">
      <c r="A3" s="118"/>
      <c r="B3" s="16" t="s">
        <v>2</v>
      </c>
      <c r="C3" s="16" t="s">
        <v>3</v>
      </c>
      <c r="D3" s="109"/>
      <c r="E3" s="121"/>
      <c r="F3" s="17" t="s">
        <v>4</v>
      </c>
      <c r="G3" s="17" t="s">
        <v>4</v>
      </c>
      <c r="H3" s="17" t="s">
        <v>4</v>
      </c>
      <c r="I3" s="120"/>
    </row>
    <row r="4" spans="1:9" ht="24" customHeight="1">
      <c r="A4" s="11"/>
      <c r="B4" s="107" t="s">
        <v>32</v>
      </c>
      <c r="C4" s="107"/>
      <c r="D4" s="107"/>
      <c r="E4" s="107"/>
      <c r="F4" s="107"/>
      <c r="G4" s="107"/>
      <c r="H4" s="107"/>
      <c r="I4" s="12"/>
    </row>
    <row r="5" spans="1:9" ht="24" customHeight="1">
      <c r="A5" s="9">
        <v>1</v>
      </c>
      <c r="B5" s="9" t="s">
        <v>22</v>
      </c>
      <c r="C5" s="9" t="s">
        <v>21</v>
      </c>
      <c r="D5" s="9">
        <v>200</v>
      </c>
      <c r="E5" s="9">
        <v>50</v>
      </c>
      <c r="F5" s="9">
        <v>81</v>
      </c>
      <c r="G5" s="9">
        <v>67.8</v>
      </c>
      <c r="H5" s="9">
        <v>61.72</v>
      </c>
      <c r="I5" s="32" t="s">
        <v>27</v>
      </c>
    </row>
    <row r="6" spans="1:9" ht="24" customHeight="1">
      <c r="A6" s="9">
        <v>2</v>
      </c>
      <c r="B6" s="9" t="s">
        <v>22</v>
      </c>
      <c r="C6" s="9" t="s">
        <v>21</v>
      </c>
      <c r="D6" s="9">
        <v>400</v>
      </c>
      <c r="E6" s="9">
        <v>25</v>
      </c>
      <c r="F6" s="9">
        <v>162</v>
      </c>
      <c r="G6" s="9">
        <v>135.59</v>
      </c>
      <c r="H6" s="9">
        <v>123.44</v>
      </c>
      <c r="I6" s="32" t="s">
        <v>27</v>
      </c>
    </row>
    <row r="7" spans="1:9" ht="24" customHeight="1">
      <c r="A7" s="9"/>
      <c r="B7" s="9"/>
      <c r="C7" s="9"/>
      <c r="D7" s="9"/>
      <c r="E7" s="9"/>
      <c r="F7" s="9"/>
      <c r="G7" s="9"/>
      <c r="H7" s="9"/>
      <c r="I7" s="32"/>
    </row>
    <row r="8" spans="1:9" ht="24" customHeight="1">
      <c r="A8" s="92"/>
      <c r="B8" s="107" t="s">
        <v>158</v>
      </c>
      <c r="C8" s="107"/>
      <c r="D8" s="107"/>
      <c r="E8" s="107"/>
      <c r="F8" s="107"/>
      <c r="G8" s="107"/>
      <c r="H8" s="107"/>
      <c r="I8" s="89"/>
    </row>
    <row r="9" spans="1:9" ht="24" customHeight="1">
      <c r="A9" s="9">
        <v>1</v>
      </c>
      <c r="B9" s="93" t="s">
        <v>159</v>
      </c>
      <c r="C9" s="9" t="s">
        <v>179</v>
      </c>
      <c r="D9" s="9"/>
      <c r="E9" s="94">
        <v>60</v>
      </c>
      <c r="F9" s="95">
        <v>75</v>
      </c>
      <c r="G9" s="96">
        <f>F9/100*83.7</f>
        <v>62.775000000000006</v>
      </c>
      <c r="H9" s="96">
        <f>F9/100*76.2</f>
        <v>57.150000000000006</v>
      </c>
      <c r="I9" s="97" t="s">
        <v>180</v>
      </c>
    </row>
    <row r="10" spans="1:9" ht="24" customHeight="1">
      <c r="A10" s="9">
        <v>2</v>
      </c>
      <c r="B10" s="93" t="s">
        <v>160</v>
      </c>
      <c r="C10" s="9" t="s">
        <v>179</v>
      </c>
      <c r="D10" s="9"/>
      <c r="E10" s="94">
        <v>60</v>
      </c>
      <c r="F10" s="95">
        <v>80.5</v>
      </c>
      <c r="G10" s="96">
        <f aca="true" t="shared" si="0" ref="G10:G28">F10/100*83.7</f>
        <v>67.3785</v>
      </c>
      <c r="H10" s="96">
        <f>F10/100*76.2</f>
        <v>61.34100000000001</v>
      </c>
      <c r="I10" s="97" t="s">
        <v>180</v>
      </c>
    </row>
    <row r="11" spans="1:9" ht="24" customHeight="1">
      <c r="A11" s="9">
        <v>3</v>
      </c>
      <c r="B11" s="93" t="s">
        <v>161</v>
      </c>
      <c r="C11" s="9" t="s">
        <v>179</v>
      </c>
      <c r="D11" s="9"/>
      <c r="E11" s="94">
        <v>60</v>
      </c>
      <c r="F11" s="95">
        <v>70</v>
      </c>
      <c r="G11" s="96">
        <f t="shared" si="0"/>
        <v>58.589999999999996</v>
      </c>
      <c r="H11" s="96">
        <f>F11/100*76.2</f>
        <v>53.339999999999996</v>
      </c>
      <c r="I11" s="97" t="s">
        <v>180</v>
      </c>
    </row>
    <row r="12" spans="1:9" ht="24" customHeight="1">
      <c r="A12" s="9">
        <v>4</v>
      </c>
      <c r="B12" s="93" t="s">
        <v>162</v>
      </c>
      <c r="C12" s="9" t="s">
        <v>179</v>
      </c>
      <c r="D12" s="9"/>
      <c r="E12" s="94">
        <v>60</v>
      </c>
      <c r="F12" s="95">
        <v>61</v>
      </c>
      <c r="G12" s="96">
        <f t="shared" si="0"/>
        <v>51.057</v>
      </c>
      <c r="H12" s="96">
        <f>F12/100*76.2</f>
        <v>46.482</v>
      </c>
      <c r="I12" s="97" t="s">
        <v>180</v>
      </c>
    </row>
    <row r="13" spans="1:9" ht="24" customHeight="1">
      <c r="A13" s="9">
        <v>5</v>
      </c>
      <c r="B13" s="93" t="s">
        <v>163</v>
      </c>
      <c r="C13" s="9" t="s">
        <v>179</v>
      </c>
      <c r="D13" s="9"/>
      <c r="E13" s="94">
        <v>60</v>
      </c>
      <c r="F13" s="95">
        <v>61</v>
      </c>
      <c r="G13" s="96">
        <f t="shared" si="0"/>
        <v>51.057</v>
      </c>
      <c r="H13" s="96">
        <f>F13/100*76.2</f>
        <v>46.482</v>
      </c>
      <c r="I13" s="97" t="s">
        <v>180</v>
      </c>
    </row>
    <row r="14" spans="1:9" ht="24" customHeight="1">
      <c r="A14" s="9">
        <v>6</v>
      </c>
      <c r="B14" s="93" t="s">
        <v>164</v>
      </c>
      <c r="C14" s="9" t="s">
        <v>179</v>
      </c>
      <c r="D14" s="9"/>
      <c r="E14" s="94">
        <v>60</v>
      </c>
      <c r="F14" s="95">
        <v>73</v>
      </c>
      <c r="G14" s="96">
        <f t="shared" si="0"/>
        <v>61.101</v>
      </c>
      <c r="H14" s="96">
        <f>F14/100*76.2</f>
        <v>55.626</v>
      </c>
      <c r="I14" s="97" t="s">
        <v>180</v>
      </c>
    </row>
    <row r="15" spans="1:9" ht="24" customHeight="1">
      <c r="A15" s="9">
        <v>7</v>
      </c>
      <c r="B15" s="93" t="s">
        <v>165</v>
      </c>
      <c r="C15" s="9" t="s">
        <v>179</v>
      </c>
      <c r="D15" s="9"/>
      <c r="E15" s="94">
        <v>50</v>
      </c>
      <c r="F15" s="95">
        <v>90</v>
      </c>
      <c r="G15" s="96">
        <f t="shared" si="0"/>
        <v>75.33</v>
      </c>
      <c r="H15" s="96">
        <f>F15/100*76.2</f>
        <v>68.58</v>
      </c>
      <c r="I15" s="97" t="s">
        <v>180</v>
      </c>
    </row>
    <row r="16" spans="1:9" ht="24" customHeight="1">
      <c r="A16" s="9">
        <v>8</v>
      </c>
      <c r="B16" s="93" t="s">
        <v>166</v>
      </c>
      <c r="C16" s="9" t="s">
        <v>179</v>
      </c>
      <c r="D16" s="9"/>
      <c r="E16" s="94">
        <v>50</v>
      </c>
      <c r="F16" s="95">
        <v>73</v>
      </c>
      <c r="G16" s="96">
        <f t="shared" si="0"/>
        <v>61.101</v>
      </c>
      <c r="H16" s="96">
        <f>F16/100*76.2</f>
        <v>55.626</v>
      </c>
      <c r="I16" s="97" t="s">
        <v>180</v>
      </c>
    </row>
    <row r="17" spans="1:9" ht="24" customHeight="1">
      <c r="A17" s="9">
        <v>9</v>
      </c>
      <c r="B17" s="93" t="s">
        <v>167</v>
      </c>
      <c r="C17" s="9" t="s">
        <v>179</v>
      </c>
      <c r="D17" s="9"/>
      <c r="E17" s="94">
        <v>50</v>
      </c>
      <c r="F17" s="95">
        <v>61</v>
      </c>
      <c r="G17" s="96">
        <f t="shared" si="0"/>
        <v>51.057</v>
      </c>
      <c r="H17" s="96">
        <f>F17/100*76.2</f>
        <v>46.482</v>
      </c>
      <c r="I17" s="97" t="s">
        <v>180</v>
      </c>
    </row>
    <row r="18" spans="1:9" ht="24" customHeight="1">
      <c r="A18" s="9">
        <v>10</v>
      </c>
      <c r="B18" s="93" t="s">
        <v>168</v>
      </c>
      <c r="C18" s="9" t="s">
        <v>179</v>
      </c>
      <c r="D18" s="9"/>
      <c r="E18" s="94">
        <v>50</v>
      </c>
      <c r="F18" s="95">
        <v>61</v>
      </c>
      <c r="G18" s="96">
        <f t="shared" si="0"/>
        <v>51.057</v>
      </c>
      <c r="H18" s="96">
        <f>F18/100*76.2</f>
        <v>46.482</v>
      </c>
      <c r="I18" s="97" t="s">
        <v>180</v>
      </c>
    </row>
    <row r="19" spans="1:9" ht="24" customHeight="1">
      <c r="A19" s="9">
        <v>11</v>
      </c>
      <c r="B19" s="93" t="s">
        <v>169</v>
      </c>
      <c r="C19" s="9" t="s">
        <v>179</v>
      </c>
      <c r="D19" s="9"/>
      <c r="E19" s="94">
        <v>80</v>
      </c>
      <c r="F19" s="95">
        <v>45</v>
      </c>
      <c r="G19" s="96">
        <f t="shared" si="0"/>
        <v>37.665</v>
      </c>
      <c r="H19" s="96">
        <f>F19/100*76.2</f>
        <v>34.29</v>
      </c>
      <c r="I19" s="97" t="s">
        <v>180</v>
      </c>
    </row>
    <row r="20" spans="1:9" ht="24" customHeight="1">
      <c r="A20" s="9">
        <v>12</v>
      </c>
      <c r="B20" s="93" t="s">
        <v>170</v>
      </c>
      <c r="C20" s="9" t="s">
        <v>179</v>
      </c>
      <c r="D20" s="9"/>
      <c r="E20" s="94">
        <v>80</v>
      </c>
      <c r="F20" s="95">
        <v>45</v>
      </c>
      <c r="G20" s="96">
        <f t="shared" si="0"/>
        <v>37.665</v>
      </c>
      <c r="H20" s="96">
        <f>F20/100*76.2</f>
        <v>34.29</v>
      </c>
      <c r="I20" s="97" t="s">
        <v>180</v>
      </c>
    </row>
    <row r="21" spans="1:9" ht="24" customHeight="1">
      <c r="A21" s="9">
        <v>13</v>
      </c>
      <c r="B21" s="93" t="s">
        <v>171</v>
      </c>
      <c r="C21" s="9" t="s">
        <v>179</v>
      </c>
      <c r="D21" s="9"/>
      <c r="E21" s="94">
        <v>80</v>
      </c>
      <c r="F21" s="95">
        <v>45</v>
      </c>
      <c r="G21" s="96">
        <f t="shared" si="0"/>
        <v>37.665</v>
      </c>
      <c r="H21" s="96">
        <f>F21/100*76.2</f>
        <v>34.29</v>
      </c>
      <c r="I21" s="97" t="s">
        <v>180</v>
      </c>
    </row>
    <row r="22" spans="1:9" ht="24" customHeight="1">
      <c r="A22" s="9">
        <v>14</v>
      </c>
      <c r="B22" s="93" t="s">
        <v>172</v>
      </c>
      <c r="C22" s="9" t="s">
        <v>179</v>
      </c>
      <c r="D22" s="9"/>
      <c r="E22" s="94">
        <v>300</v>
      </c>
      <c r="F22" s="95">
        <v>25</v>
      </c>
      <c r="G22" s="96">
        <f t="shared" si="0"/>
        <v>20.925</v>
      </c>
      <c r="H22" s="96">
        <f>F22/100*76.2</f>
        <v>19.05</v>
      </c>
      <c r="I22" s="97" t="s">
        <v>180</v>
      </c>
    </row>
    <row r="23" spans="1:9" ht="24" customHeight="1">
      <c r="A23" s="9">
        <v>15</v>
      </c>
      <c r="B23" s="93" t="s">
        <v>173</v>
      </c>
      <c r="C23" s="9" t="s">
        <v>179</v>
      </c>
      <c r="D23" s="9"/>
      <c r="E23" s="94">
        <v>600</v>
      </c>
      <c r="F23" s="95">
        <v>22</v>
      </c>
      <c r="G23" s="96">
        <f t="shared" si="0"/>
        <v>18.414</v>
      </c>
      <c r="H23" s="96">
        <f>F23/100*76.2</f>
        <v>16.764</v>
      </c>
      <c r="I23" s="97" t="s">
        <v>180</v>
      </c>
    </row>
    <row r="24" spans="1:9" ht="24" customHeight="1">
      <c r="A24" s="9">
        <v>16</v>
      </c>
      <c r="B24" s="93" t="s">
        <v>174</v>
      </c>
      <c r="C24" s="9" t="s">
        <v>179</v>
      </c>
      <c r="D24" s="9"/>
      <c r="E24" s="94">
        <v>600</v>
      </c>
      <c r="F24" s="95">
        <v>22</v>
      </c>
      <c r="G24" s="96">
        <f t="shared" si="0"/>
        <v>18.414</v>
      </c>
      <c r="H24" s="96">
        <f>F24/100*76.2</f>
        <v>16.764</v>
      </c>
      <c r="I24" s="97" t="s">
        <v>180</v>
      </c>
    </row>
    <row r="25" spans="1:9" ht="24" customHeight="1">
      <c r="A25" s="9">
        <v>17</v>
      </c>
      <c r="B25" s="93" t="s">
        <v>175</v>
      </c>
      <c r="C25" s="9" t="s">
        <v>179</v>
      </c>
      <c r="D25" s="9"/>
      <c r="E25" s="94">
        <v>120</v>
      </c>
      <c r="F25" s="95">
        <v>15</v>
      </c>
      <c r="G25" s="96">
        <f t="shared" si="0"/>
        <v>12.555</v>
      </c>
      <c r="H25" s="96">
        <f>F25/100*76.2</f>
        <v>11.43</v>
      </c>
      <c r="I25" s="97" t="s">
        <v>180</v>
      </c>
    </row>
    <row r="26" spans="1:9" ht="24" customHeight="1">
      <c r="A26" s="9">
        <v>18</v>
      </c>
      <c r="B26" s="93" t="s">
        <v>176</v>
      </c>
      <c r="C26" s="9" t="s">
        <v>179</v>
      </c>
      <c r="D26" s="9"/>
      <c r="E26" s="94">
        <v>120</v>
      </c>
      <c r="F26" s="95">
        <v>15</v>
      </c>
      <c r="G26" s="96">
        <f t="shared" si="0"/>
        <v>12.555</v>
      </c>
      <c r="H26" s="96">
        <f>F26/100*76.2</f>
        <v>11.43</v>
      </c>
      <c r="I26" s="97" t="s">
        <v>180</v>
      </c>
    </row>
    <row r="27" spans="1:9" ht="24" customHeight="1">
      <c r="A27" s="9">
        <v>19</v>
      </c>
      <c r="B27" s="93" t="s">
        <v>177</v>
      </c>
      <c r="C27" s="9" t="s">
        <v>179</v>
      </c>
      <c r="D27" s="9"/>
      <c r="E27" s="94">
        <v>600</v>
      </c>
      <c r="F27" s="95">
        <v>13</v>
      </c>
      <c r="G27" s="96">
        <f t="shared" si="0"/>
        <v>10.881</v>
      </c>
      <c r="H27" s="96">
        <f>F27/100*76.2</f>
        <v>9.906</v>
      </c>
      <c r="I27" s="97" t="s">
        <v>180</v>
      </c>
    </row>
    <row r="28" spans="1:9" ht="24" customHeight="1">
      <c r="A28" s="9">
        <v>20</v>
      </c>
      <c r="B28" s="93" t="s">
        <v>178</v>
      </c>
      <c r="C28" s="9" t="s">
        <v>179</v>
      </c>
      <c r="D28" s="9"/>
      <c r="E28" s="94">
        <v>80</v>
      </c>
      <c r="F28" s="95">
        <v>44</v>
      </c>
      <c r="G28" s="96">
        <f t="shared" si="0"/>
        <v>36.828</v>
      </c>
      <c r="H28" s="96">
        <f>F28/100*76.2</f>
        <v>33.528</v>
      </c>
      <c r="I28" s="97" t="s">
        <v>180</v>
      </c>
    </row>
    <row r="29" spans="1:9" ht="24" customHeight="1">
      <c r="A29" s="7"/>
      <c r="B29" s="6"/>
      <c r="C29" s="6"/>
      <c r="D29" s="6"/>
      <c r="E29" s="6"/>
      <c r="F29" s="6"/>
      <c r="G29" s="6"/>
      <c r="H29" s="6"/>
      <c r="I29" s="6"/>
    </row>
    <row r="30" spans="1:9" ht="24" customHeight="1">
      <c r="A30" s="13"/>
      <c r="B30" s="112" t="s">
        <v>5</v>
      </c>
      <c r="C30" s="112"/>
      <c r="D30" s="112"/>
      <c r="E30" s="112"/>
      <c r="F30" s="112"/>
      <c r="G30" s="112"/>
      <c r="H30" s="112"/>
      <c r="I30" s="14"/>
    </row>
    <row r="31" spans="1:9" ht="24" customHeight="1">
      <c r="A31" s="10">
        <v>1</v>
      </c>
      <c r="B31" s="2" t="s">
        <v>11</v>
      </c>
      <c r="C31" s="3" t="s">
        <v>7</v>
      </c>
      <c r="D31" s="4" t="s">
        <v>8</v>
      </c>
      <c r="E31" s="5">
        <v>25</v>
      </c>
      <c r="F31" s="1">
        <v>46.6</v>
      </c>
      <c r="G31" s="1">
        <v>39</v>
      </c>
      <c r="H31" s="1">
        <v>35.51</v>
      </c>
      <c r="I31" s="32" t="s">
        <v>27</v>
      </c>
    </row>
    <row r="32" spans="1:9" ht="24" customHeight="1">
      <c r="A32" s="10">
        <f>1+A31</f>
        <v>2</v>
      </c>
      <c r="B32" s="2" t="s">
        <v>9</v>
      </c>
      <c r="C32" s="3" t="s">
        <v>7</v>
      </c>
      <c r="D32" s="4" t="s">
        <v>8</v>
      </c>
      <c r="E32" s="5">
        <v>25</v>
      </c>
      <c r="F32" s="1">
        <v>46.6</v>
      </c>
      <c r="G32" s="1">
        <v>39</v>
      </c>
      <c r="H32" s="1">
        <v>35.51</v>
      </c>
      <c r="I32" s="32" t="s">
        <v>27</v>
      </c>
    </row>
    <row r="33" spans="1:9" ht="24" customHeight="1">
      <c r="A33" s="10">
        <f>1+A32</f>
        <v>3</v>
      </c>
      <c r="B33" s="2" t="s">
        <v>17</v>
      </c>
      <c r="C33" s="3" t="s">
        <v>7</v>
      </c>
      <c r="D33" s="4" t="s">
        <v>8</v>
      </c>
      <c r="E33" s="5">
        <v>25</v>
      </c>
      <c r="F33" s="1">
        <v>46.6</v>
      </c>
      <c r="G33" s="1">
        <v>39</v>
      </c>
      <c r="H33" s="1">
        <v>35.51</v>
      </c>
      <c r="I33" s="32" t="s">
        <v>27</v>
      </c>
    </row>
    <row r="34" spans="1:9" ht="24" customHeight="1">
      <c r="A34" s="10">
        <f aca="true" t="shared" si="1" ref="A34:A42">1+A33</f>
        <v>4</v>
      </c>
      <c r="B34" s="2" t="s">
        <v>20</v>
      </c>
      <c r="C34" s="3" t="s">
        <v>7</v>
      </c>
      <c r="D34" s="4" t="s">
        <v>8</v>
      </c>
      <c r="E34" s="5">
        <v>25</v>
      </c>
      <c r="F34" s="1">
        <v>46.6</v>
      </c>
      <c r="G34" s="1">
        <v>39</v>
      </c>
      <c r="H34" s="1">
        <v>35.51</v>
      </c>
      <c r="I34" s="32" t="s">
        <v>27</v>
      </c>
    </row>
    <row r="35" spans="1:9" ht="24" customHeight="1">
      <c r="A35" s="10">
        <f t="shared" si="1"/>
        <v>5</v>
      </c>
      <c r="B35" s="2" t="s">
        <v>12</v>
      </c>
      <c r="C35" s="3" t="s">
        <v>7</v>
      </c>
      <c r="D35" s="4" t="s">
        <v>8</v>
      </c>
      <c r="E35" s="5">
        <v>25</v>
      </c>
      <c r="F35" s="1">
        <v>46.6</v>
      </c>
      <c r="G35" s="1">
        <v>39</v>
      </c>
      <c r="H35" s="1">
        <v>35.51</v>
      </c>
      <c r="I35" s="32" t="s">
        <v>27</v>
      </c>
    </row>
    <row r="36" spans="1:9" ht="24" customHeight="1">
      <c r="A36" s="10">
        <f t="shared" si="1"/>
        <v>6</v>
      </c>
      <c r="B36" s="2" t="s">
        <v>13</v>
      </c>
      <c r="C36" s="3" t="s">
        <v>7</v>
      </c>
      <c r="D36" s="4" t="s">
        <v>14</v>
      </c>
      <c r="E36" s="5">
        <v>25</v>
      </c>
      <c r="F36" s="1">
        <v>46.6</v>
      </c>
      <c r="G36" s="1">
        <v>39</v>
      </c>
      <c r="H36" s="1">
        <v>35.51</v>
      </c>
      <c r="I36" s="32" t="s">
        <v>27</v>
      </c>
    </row>
    <row r="37" spans="1:9" ht="24" customHeight="1">
      <c r="A37" s="10">
        <f t="shared" si="1"/>
        <v>7</v>
      </c>
      <c r="B37" s="2" t="s">
        <v>16</v>
      </c>
      <c r="C37" s="3" t="s">
        <v>7</v>
      </c>
      <c r="D37" s="4" t="s">
        <v>8</v>
      </c>
      <c r="E37" s="5">
        <v>25</v>
      </c>
      <c r="F37" s="1">
        <v>46.6</v>
      </c>
      <c r="G37" s="1">
        <v>39</v>
      </c>
      <c r="H37" s="1">
        <v>35.51</v>
      </c>
      <c r="I37" s="32" t="s">
        <v>27</v>
      </c>
    </row>
    <row r="38" spans="1:9" ht="24" customHeight="1">
      <c r="A38" s="10">
        <f t="shared" si="1"/>
        <v>8</v>
      </c>
      <c r="B38" s="2" t="s">
        <v>10</v>
      </c>
      <c r="C38" s="3" t="s">
        <v>7</v>
      </c>
      <c r="D38" s="4" t="s">
        <v>8</v>
      </c>
      <c r="E38" s="5">
        <v>25</v>
      </c>
      <c r="F38" s="1">
        <v>46.6</v>
      </c>
      <c r="G38" s="1">
        <v>39</v>
      </c>
      <c r="H38" s="1">
        <v>35.51</v>
      </c>
      <c r="I38" s="32" t="s">
        <v>27</v>
      </c>
    </row>
    <row r="39" spans="1:9" ht="24" customHeight="1">
      <c r="A39" s="10">
        <f t="shared" si="1"/>
        <v>9</v>
      </c>
      <c r="B39" s="2" t="s">
        <v>6</v>
      </c>
      <c r="C39" s="3" t="s">
        <v>7</v>
      </c>
      <c r="D39" s="4" t="s">
        <v>8</v>
      </c>
      <c r="E39" s="5">
        <v>25</v>
      </c>
      <c r="F39" s="1">
        <v>46.6</v>
      </c>
      <c r="G39" s="1">
        <v>39</v>
      </c>
      <c r="H39" s="1">
        <v>35.51</v>
      </c>
      <c r="I39" s="32" t="s">
        <v>27</v>
      </c>
    </row>
    <row r="40" spans="1:9" ht="24" customHeight="1">
      <c r="A40" s="10">
        <f t="shared" si="1"/>
        <v>10</v>
      </c>
      <c r="B40" s="2" t="s">
        <v>18</v>
      </c>
      <c r="C40" s="3" t="s">
        <v>7</v>
      </c>
      <c r="D40" s="4" t="s">
        <v>8</v>
      </c>
      <c r="E40" s="5">
        <v>25</v>
      </c>
      <c r="F40" s="1"/>
      <c r="G40" s="1"/>
      <c r="H40" s="1"/>
      <c r="I40" s="33" t="s">
        <v>52</v>
      </c>
    </row>
    <row r="41" spans="1:9" ht="24" customHeight="1">
      <c r="A41" s="10">
        <f t="shared" si="1"/>
        <v>11</v>
      </c>
      <c r="B41" s="2" t="s">
        <v>19</v>
      </c>
      <c r="C41" s="3" t="s">
        <v>7</v>
      </c>
      <c r="D41" s="4" t="s">
        <v>8</v>
      </c>
      <c r="E41" s="5">
        <v>25</v>
      </c>
      <c r="F41" s="1">
        <v>46.6</v>
      </c>
      <c r="G41" s="1">
        <v>39</v>
      </c>
      <c r="H41" s="1">
        <v>35.51</v>
      </c>
      <c r="I41" s="32" t="s">
        <v>27</v>
      </c>
    </row>
    <row r="42" spans="1:9" ht="24" customHeight="1">
      <c r="A42" s="10">
        <f t="shared" si="1"/>
        <v>12</v>
      </c>
      <c r="B42" s="2" t="s">
        <v>15</v>
      </c>
      <c r="C42" s="3" t="s">
        <v>7</v>
      </c>
      <c r="D42" s="4" t="s">
        <v>8</v>
      </c>
      <c r="E42" s="5">
        <v>25</v>
      </c>
      <c r="F42" s="1">
        <v>46.6</v>
      </c>
      <c r="G42" s="1">
        <v>39</v>
      </c>
      <c r="H42" s="1">
        <v>35.51</v>
      </c>
      <c r="I42" s="32" t="s">
        <v>27</v>
      </c>
    </row>
    <row r="44" spans="1:9" ht="24" customHeight="1">
      <c r="A44" s="110" t="s">
        <v>37</v>
      </c>
      <c r="B44" s="111"/>
      <c r="C44" s="111"/>
      <c r="D44" s="111"/>
      <c r="E44" s="111"/>
      <c r="F44" s="111"/>
      <c r="G44" s="111"/>
      <c r="H44" s="111"/>
      <c r="I44" s="111"/>
    </row>
    <row r="45" spans="1:9" ht="24" customHeight="1">
      <c r="A45" s="2">
        <v>1</v>
      </c>
      <c r="B45" s="2" t="s">
        <v>29</v>
      </c>
      <c r="C45" s="2" t="s">
        <v>7</v>
      </c>
      <c r="D45" s="9">
        <v>30</v>
      </c>
      <c r="E45" s="9">
        <v>30</v>
      </c>
      <c r="F45" s="7">
        <v>27.9</v>
      </c>
      <c r="G45" s="7">
        <v>23.35</v>
      </c>
      <c r="H45" s="7">
        <v>21.26</v>
      </c>
      <c r="I45" s="32" t="s">
        <v>27</v>
      </c>
    </row>
    <row r="46" spans="1:9" ht="24" customHeight="1">
      <c r="A46" s="2">
        <f>1+A45</f>
        <v>2</v>
      </c>
      <c r="B46" s="2" t="s">
        <v>30</v>
      </c>
      <c r="C46" s="2" t="s">
        <v>7</v>
      </c>
      <c r="D46" s="9">
        <v>30</v>
      </c>
      <c r="E46" s="9">
        <v>30</v>
      </c>
      <c r="F46" s="7">
        <v>27.9</v>
      </c>
      <c r="G46" s="7">
        <v>23.35</v>
      </c>
      <c r="H46" s="7">
        <v>21.26</v>
      </c>
      <c r="I46" s="32" t="s">
        <v>27</v>
      </c>
    </row>
    <row r="47" spans="1:9" ht="24" customHeight="1">
      <c r="A47" s="2">
        <f>1+A46</f>
        <v>3</v>
      </c>
      <c r="B47" s="2" t="s">
        <v>31</v>
      </c>
      <c r="C47" s="2" t="s">
        <v>7</v>
      </c>
      <c r="D47" s="9">
        <v>30</v>
      </c>
      <c r="E47" s="9">
        <v>30</v>
      </c>
      <c r="F47" s="7">
        <v>27.9</v>
      </c>
      <c r="G47" s="7">
        <v>23.35</v>
      </c>
      <c r="H47" s="7">
        <v>21.26</v>
      </c>
      <c r="I47" s="32" t="s">
        <v>27</v>
      </c>
    </row>
    <row r="48" spans="1:9" ht="24" customHeight="1">
      <c r="A48" s="21"/>
      <c r="B48" s="2"/>
      <c r="C48" s="2"/>
      <c r="D48" s="9"/>
      <c r="E48" s="9"/>
      <c r="F48" s="24"/>
      <c r="G48" s="24"/>
      <c r="H48" s="24"/>
      <c r="I48" s="25"/>
    </row>
    <row r="49" spans="1:9" ht="24" customHeight="1">
      <c r="A49" s="113" t="s">
        <v>61</v>
      </c>
      <c r="B49" s="114"/>
      <c r="C49" s="114"/>
      <c r="D49" s="114"/>
      <c r="E49" s="114"/>
      <c r="F49" s="114"/>
      <c r="G49" s="114"/>
      <c r="H49" s="114"/>
      <c r="I49" s="114"/>
    </row>
    <row r="50" spans="1:9" ht="24" customHeight="1">
      <c r="A50" s="21">
        <v>1</v>
      </c>
      <c r="B50" s="2" t="s">
        <v>53</v>
      </c>
      <c r="C50" s="3" t="s">
        <v>54</v>
      </c>
      <c r="D50" s="4" t="s">
        <v>55</v>
      </c>
      <c r="E50" s="5">
        <v>15</v>
      </c>
      <c r="F50" s="7">
        <v>91.8</v>
      </c>
      <c r="G50" s="7">
        <v>76.84</v>
      </c>
      <c r="H50" s="7">
        <v>69.95</v>
      </c>
      <c r="I50" s="64" t="s">
        <v>138</v>
      </c>
    </row>
    <row r="51" spans="1:9" ht="24" customHeight="1">
      <c r="A51" s="21">
        <v>2</v>
      </c>
      <c r="B51" s="2" t="s">
        <v>56</v>
      </c>
      <c r="C51" s="3" t="s">
        <v>54</v>
      </c>
      <c r="D51" s="4" t="s">
        <v>55</v>
      </c>
      <c r="E51" s="5">
        <v>15</v>
      </c>
      <c r="F51" s="7">
        <v>91.8</v>
      </c>
      <c r="G51" s="7">
        <v>76.84</v>
      </c>
      <c r="H51" s="7">
        <v>69.95</v>
      </c>
      <c r="I51" s="32" t="s">
        <v>27</v>
      </c>
    </row>
    <row r="52" spans="1:9" ht="24" customHeight="1">
      <c r="A52" s="21">
        <v>3</v>
      </c>
      <c r="B52" s="2" t="s">
        <v>57</v>
      </c>
      <c r="C52" s="3" t="s">
        <v>54</v>
      </c>
      <c r="D52" s="4" t="s">
        <v>55</v>
      </c>
      <c r="E52" s="5">
        <v>15</v>
      </c>
      <c r="F52" s="7">
        <v>91.8</v>
      </c>
      <c r="G52" s="7">
        <v>76.84</v>
      </c>
      <c r="H52" s="7">
        <v>69.95</v>
      </c>
      <c r="I52" s="32" t="s">
        <v>27</v>
      </c>
    </row>
    <row r="53" spans="1:9" ht="24" customHeight="1">
      <c r="A53" s="21">
        <v>4</v>
      </c>
      <c r="B53" s="2" t="s">
        <v>58</v>
      </c>
      <c r="C53" s="3" t="s">
        <v>54</v>
      </c>
      <c r="D53" s="4" t="s">
        <v>55</v>
      </c>
      <c r="E53" s="5">
        <v>15</v>
      </c>
      <c r="F53" s="7">
        <v>91.8</v>
      </c>
      <c r="G53" s="7">
        <v>76.84</v>
      </c>
      <c r="H53" s="7">
        <v>69.95</v>
      </c>
      <c r="I53" s="32" t="s">
        <v>27</v>
      </c>
    </row>
    <row r="54" spans="1:9" ht="24" customHeight="1">
      <c r="A54" s="21">
        <v>5</v>
      </c>
      <c r="B54" s="2" t="s">
        <v>59</v>
      </c>
      <c r="C54" s="3" t="s">
        <v>54</v>
      </c>
      <c r="D54" s="4" t="s">
        <v>55</v>
      </c>
      <c r="E54" s="5">
        <v>15</v>
      </c>
      <c r="F54" s="7">
        <v>91.8</v>
      </c>
      <c r="G54" s="7">
        <v>76.84</v>
      </c>
      <c r="H54" s="7">
        <v>69.95</v>
      </c>
      <c r="I54" s="64" t="s">
        <v>138</v>
      </c>
    </row>
    <row r="55" spans="1:9" ht="24" customHeight="1">
      <c r="A55" s="21">
        <v>6</v>
      </c>
      <c r="B55" s="2" t="s">
        <v>60</v>
      </c>
      <c r="C55" s="3" t="s">
        <v>54</v>
      </c>
      <c r="D55" s="4" t="s">
        <v>55</v>
      </c>
      <c r="E55" s="5">
        <v>15</v>
      </c>
      <c r="F55" s="7">
        <v>91.8</v>
      </c>
      <c r="G55" s="7">
        <v>76.84</v>
      </c>
      <c r="H55" s="7">
        <v>69.95</v>
      </c>
      <c r="I55" s="32" t="s">
        <v>27</v>
      </c>
    </row>
    <row r="56" spans="1:9" ht="24" customHeight="1">
      <c r="A56" s="21"/>
      <c r="B56" s="22"/>
      <c r="C56" s="22"/>
      <c r="D56" s="23"/>
      <c r="E56" s="23"/>
      <c r="F56" s="24"/>
      <c r="G56" s="24"/>
      <c r="H56" s="24"/>
      <c r="I56" s="25"/>
    </row>
    <row r="57" spans="1:9" ht="24" customHeight="1">
      <c r="A57" s="110" t="s">
        <v>152</v>
      </c>
      <c r="B57" s="111"/>
      <c r="C57" s="111"/>
      <c r="D57" s="111"/>
      <c r="E57" s="111"/>
      <c r="F57" s="111"/>
      <c r="G57" s="111"/>
      <c r="H57" s="111"/>
      <c r="I57" s="111"/>
    </row>
    <row r="58" spans="1:9" ht="24" customHeight="1">
      <c r="A58" s="2">
        <v>1</v>
      </c>
      <c r="B58" s="2" t="s">
        <v>38</v>
      </c>
      <c r="C58" s="3" t="s">
        <v>39</v>
      </c>
      <c r="D58" s="4">
        <v>180</v>
      </c>
      <c r="E58" s="5">
        <v>20</v>
      </c>
      <c r="F58" s="29">
        <v>36.5</v>
      </c>
      <c r="G58" s="34">
        <v>30.55</v>
      </c>
      <c r="H58" s="34">
        <v>27.81</v>
      </c>
      <c r="I58" s="32" t="s">
        <v>27</v>
      </c>
    </row>
    <row r="59" spans="1:9" ht="24" customHeight="1">
      <c r="A59" s="21">
        <v>2</v>
      </c>
      <c r="B59" s="2" t="s">
        <v>40</v>
      </c>
      <c r="C59" s="3" t="s">
        <v>39</v>
      </c>
      <c r="D59" s="4">
        <v>180</v>
      </c>
      <c r="E59" s="5">
        <v>20</v>
      </c>
      <c r="F59" s="29">
        <v>36.5</v>
      </c>
      <c r="G59" s="34">
        <v>30.55</v>
      </c>
      <c r="H59" s="34">
        <v>27.81</v>
      </c>
      <c r="I59" s="32" t="s">
        <v>27</v>
      </c>
    </row>
    <row r="60" spans="1:9" ht="24" customHeight="1">
      <c r="A60" s="21">
        <v>3</v>
      </c>
      <c r="B60" s="2" t="s">
        <v>41</v>
      </c>
      <c r="C60" s="3" t="s">
        <v>39</v>
      </c>
      <c r="D60" s="4">
        <v>180</v>
      </c>
      <c r="E60" s="5">
        <v>20</v>
      </c>
      <c r="F60" s="29">
        <v>36.5</v>
      </c>
      <c r="G60" s="34">
        <v>30.55</v>
      </c>
      <c r="H60" s="34">
        <v>27.81</v>
      </c>
      <c r="I60" s="32" t="s">
        <v>27</v>
      </c>
    </row>
    <row r="61" spans="1:9" ht="24" customHeight="1">
      <c r="A61" s="87">
        <v>4</v>
      </c>
      <c r="B61" s="82" t="s">
        <v>150</v>
      </c>
      <c r="C61" s="83" t="s">
        <v>39</v>
      </c>
      <c r="D61" s="84">
        <v>180</v>
      </c>
      <c r="E61" s="85">
        <v>20</v>
      </c>
      <c r="F61" s="88">
        <v>36.5</v>
      </c>
      <c r="G61" s="86">
        <v>30.55</v>
      </c>
      <c r="H61" s="86">
        <v>27.81</v>
      </c>
      <c r="I61" s="32" t="s">
        <v>27</v>
      </c>
    </row>
    <row r="62" spans="1:9" ht="24" customHeight="1">
      <c r="A62" s="21"/>
      <c r="B62" s="22"/>
      <c r="C62" s="26"/>
      <c r="D62" s="27"/>
      <c r="E62" s="28"/>
      <c r="F62" s="24"/>
      <c r="G62" s="24"/>
      <c r="H62" s="24"/>
      <c r="I62" s="25"/>
    </row>
    <row r="63" spans="1:9" ht="24" customHeight="1">
      <c r="A63" s="110" t="s">
        <v>153</v>
      </c>
      <c r="B63" s="111"/>
      <c r="C63" s="111"/>
      <c r="D63" s="111"/>
      <c r="E63" s="111"/>
      <c r="F63" s="111"/>
      <c r="G63" s="111"/>
      <c r="H63" s="111"/>
      <c r="I63" s="111"/>
    </row>
    <row r="64" spans="1:9" ht="24" customHeight="1">
      <c r="A64" s="2">
        <v>1</v>
      </c>
      <c r="B64" s="2" t="s">
        <v>35</v>
      </c>
      <c r="C64" s="3" t="s">
        <v>7</v>
      </c>
      <c r="D64" s="4" t="s">
        <v>36</v>
      </c>
      <c r="E64" s="5">
        <v>20</v>
      </c>
      <c r="F64" s="29">
        <v>23.6</v>
      </c>
      <c r="G64" s="34">
        <v>19.75</v>
      </c>
      <c r="H64" s="34">
        <v>17.98</v>
      </c>
      <c r="I64" s="32" t="s">
        <v>27</v>
      </c>
    </row>
    <row r="65" spans="1:9" ht="24" customHeight="1">
      <c r="A65" s="21"/>
      <c r="B65" s="22"/>
      <c r="C65" s="26"/>
      <c r="D65" s="27"/>
      <c r="E65" s="28"/>
      <c r="F65" s="71"/>
      <c r="G65" s="72"/>
      <c r="H65" s="72"/>
      <c r="I65" s="73"/>
    </row>
    <row r="66" spans="1:9" ht="24" customHeight="1">
      <c r="A66" s="110" t="s">
        <v>151</v>
      </c>
      <c r="B66" s="111"/>
      <c r="C66" s="111"/>
      <c r="D66" s="111"/>
      <c r="E66" s="111"/>
      <c r="F66" s="111"/>
      <c r="G66" s="111"/>
      <c r="H66" s="111"/>
      <c r="I66" s="111"/>
    </row>
    <row r="67" spans="1:9" ht="24" customHeight="1">
      <c r="A67" s="82">
        <v>1</v>
      </c>
      <c r="B67" s="82" t="s">
        <v>154</v>
      </c>
      <c r="C67" s="83" t="s">
        <v>7</v>
      </c>
      <c r="D67" s="84">
        <v>50</v>
      </c>
      <c r="E67" s="85">
        <v>35</v>
      </c>
      <c r="F67" s="86">
        <v>17.39</v>
      </c>
      <c r="G67" s="86">
        <v>14.56</v>
      </c>
      <c r="H67" s="86">
        <v>13.25</v>
      </c>
      <c r="I67" s="32" t="s">
        <v>27</v>
      </c>
    </row>
    <row r="68" spans="1:9" ht="24" customHeight="1">
      <c r="A68" s="87">
        <v>2</v>
      </c>
      <c r="B68" s="82" t="s">
        <v>155</v>
      </c>
      <c r="C68" s="83" t="s">
        <v>7</v>
      </c>
      <c r="D68" s="84">
        <v>50</v>
      </c>
      <c r="E68" s="85">
        <v>35</v>
      </c>
      <c r="F68" s="86">
        <v>17.39</v>
      </c>
      <c r="G68" s="86">
        <v>14.56</v>
      </c>
      <c r="H68" s="86">
        <v>13.25</v>
      </c>
      <c r="I68" s="32" t="s">
        <v>27</v>
      </c>
    </row>
    <row r="69" spans="1:9" ht="24" customHeight="1">
      <c r="A69" s="87">
        <v>3</v>
      </c>
      <c r="B69" s="82" t="s">
        <v>156</v>
      </c>
      <c r="C69" s="83" t="s">
        <v>7</v>
      </c>
      <c r="D69" s="84">
        <v>50</v>
      </c>
      <c r="E69" s="85">
        <v>35</v>
      </c>
      <c r="F69" s="86">
        <v>17.39</v>
      </c>
      <c r="G69" s="86">
        <v>14.56</v>
      </c>
      <c r="H69" s="86">
        <v>13.25</v>
      </c>
      <c r="I69" s="32" t="s">
        <v>27</v>
      </c>
    </row>
    <row r="70" spans="1:9" ht="24" customHeight="1">
      <c r="A70" s="87">
        <v>4</v>
      </c>
      <c r="B70" s="82" t="s">
        <v>157</v>
      </c>
      <c r="C70" s="83" t="s">
        <v>7</v>
      </c>
      <c r="D70" s="84">
        <v>50</v>
      </c>
      <c r="E70" s="85">
        <v>35</v>
      </c>
      <c r="F70" s="86">
        <v>17.39</v>
      </c>
      <c r="G70" s="86">
        <v>14.56</v>
      </c>
      <c r="H70" s="86">
        <v>13.25</v>
      </c>
      <c r="I70" s="32" t="s">
        <v>27</v>
      </c>
    </row>
    <row r="71" spans="1:9" ht="24" customHeight="1">
      <c r="A71" s="74"/>
      <c r="B71" s="74"/>
      <c r="C71" s="75"/>
      <c r="D71" s="76"/>
      <c r="E71" s="77"/>
      <c r="F71" s="78"/>
      <c r="G71" s="79"/>
      <c r="H71" s="80"/>
      <c r="I71" s="81"/>
    </row>
    <row r="72" spans="1:9" ht="24" customHeight="1">
      <c r="A72" s="11"/>
      <c r="B72" s="104" t="s">
        <v>43</v>
      </c>
      <c r="C72" s="105"/>
      <c r="D72" s="105"/>
      <c r="E72" s="105"/>
      <c r="F72" s="105"/>
      <c r="G72" s="105"/>
      <c r="H72" s="106"/>
      <c r="I72" s="12"/>
    </row>
    <row r="73" spans="1:9" ht="24" customHeight="1">
      <c r="A73" s="100">
        <v>1</v>
      </c>
      <c r="B73" s="100" t="s">
        <v>42</v>
      </c>
      <c r="C73" s="100" t="s">
        <v>21</v>
      </c>
      <c r="D73" s="100">
        <v>160</v>
      </c>
      <c r="E73" s="100">
        <v>24</v>
      </c>
      <c r="F73" s="62">
        <v>118.4</v>
      </c>
      <c r="G73" s="62">
        <v>99.1</v>
      </c>
      <c r="H73" s="62">
        <v>90.22</v>
      </c>
      <c r="I73" s="102" t="s">
        <v>27</v>
      </c>
    </row>
    <row r="74" spans="1:9" ht="24" customHeight="1">
      <c r="A74" s="101"/>
      <c r="B74" s="101"/>
      <c r="C74" s="101"/>
      <c r="D74" s="101"/>
      <c r="E74" s="101"/>
      <c r="F74" s="63">
        <v>106.56</v>
      </c>
      <c r="G74" s="63">
        <v>89.19</v>
      </c>
      <c r="H74" s="63">
        <v>81.2</v>
      </c>
      <c r="I74" s="103"/>
    </row>
    <row r="75" spans="1:9" ht="24" customHeight="1">
      <c r="A75" s="100">
        <v>2</v>
      </c>
      <c r="B75" s="100" t="s">
        <v>44</v>
      </c>
      <c r="C75" s="100" t="s">
        <v>21</v>
      </c>
      <c r="D75" s="100">
        <v>160</v>
      </c>
      <c r="E75" s="100">
        <v>24</v>
      </c>
      <c r="F75" s="62">
        <v>118.4</v>
      </c>
      <c r="G75" s="62">
        <v>99.1</v>
      </c>
      <c r="H75" s="62">
        <v>90.22</v>
      </c>
      <c r="I75" s="102" t="s">
        <v>27</v>
      </c>
    </row>
    <row r="76" spans="1:9" ht="24" customHeight="1">
      <c r="A76" s="101"/>
      <c r="B76" s="101"/>
      <c r="C76" s="101"/>
      <c r="D76" s="101"/>
      <c r="E76" s="101"/>
      <c r="F76" s="63">
        <v>106.56</v>
      </c>
      <c r="G76" s="63">
        <v>89.19</v>
      </c>
      <c r="H76" s="63">
        <v>81.2</v>
      </c>
      <c r="I76" s="103"/>
    </row>
    <row r="77" spans="1:9" ht="24" customHeight="1">
      <c r="A77" s="100">
        <v>3</v>
      </c>
      <c r="B77" s="100" t="s">
        <v>45</v>
      </c>
      <c r="C77" s="100" t="s">
        <v>21</v>
      </c>
      <c r="D77" s="100">
        <v>160</v>
      </c>
      <c r="E77" s="100">
        <v>24</v>
      </c>
      <c r="F77" s="62">
        <v>118.4</v>
      </c>
      <c r="G77" s="62">
        <v>99.1</v>
      </c>
      <c r="H77" s="62">
        <v>90.22</v>
      </c>
      <c r="I77" s="102" t="s">
        <v>27</v>
      </c>
    </row>
    <row r="78" spans="1:9" ht="24" customHeight="1">
      <c r="A78" s="101"/>
      <c r="B78" s="101"/>
      <c r="C78" s="101"/>
      <c r="D78" s="101"/>
      <c r="E78" s="101"/>
      <c r="F78" s="63">
        <v>106.56</v>
      </c>
      <c r="G78" s="63">
        <v>89.19</v>
      </c>
      <c r="H78" s="63">
        <v>81.2</v>
      </c>
      <c r="I78" s="103"/>
    </row>
    <row r="79" spans="1:9" ht="24" customHeight="1">
      <c r="A79" s="100">
        <v>4</v>
      </c>
      <c r="B79" s="100" t="s">
        <v>46</v>
      </c>
      <c r="C79" s="100" t="s">
        <v>21</v>
      </c>
      <c r="D79" s="100">
        <v>160</v>
      </c>
      <c r="E79" s="100">
        <v>24</v>
      </c>
      <c r="F79" s="62">
        <v>118.4</v>
      </c>
      <c r="G79" s="62">
        <v>99.1</v>
      </c>
      <c r="H79" s="62">
        <v>90.22</v>
      </c>
      <c r="I79" s="102" t="s">
        <v>27</v>
      </c>
    </row>
    <row r="80" spans="1:9" ht="24" customHeight="1">
      <c r="A80" s="101"/>
      <c r="B80" s="101"/>
      <c r="C80" s="101"/>
      <c r="D80" s="101"/>
      <c r="E80" s="101"/>
      <c r="F80" s="63">
        <v>106.56</v>
      </c>
      <c r="G80" s="63">
        <v>89.19</v>
      </c>
      <c r="H80" s="63">
        <v>81.2</v>
      </c>
      <c r="I80" s="103"/>
    </row>
    <row r="81" spans="1:9" ht="24" customHeight="1">
      <c r="A81" s="100">
        <v>5</v>
      </c>
      <c r="B81" s="100" t="s">
        <v>48</v>
      </c>
      <c r="C81" s="100" t="s">
        <v>21</v>
      </c>
      <c r="D81" s="100">
        <v>150</v>
      </c>
      <c r="E81" s="100">
        <v>20</v>
      </c>
      <c r="F81" s="62">
        <v>129.8</v>
      </c>
      <c r="G81" s="62">
        <v>108.64</v>
      </c>
      <c r="H81" s="62">
        <v>98.91</v>
      </c>
      <c r="I81" s="102" t="s">
        <v>27</v>
      </c>
    </row>
    <row r="82" spans="1:9" ht="24" customHeight="1">
      <c r="A82" s="101"/>
      <c r="B82" s="101"/>
      <c r="C82" s="101"/>
      <c r="D82" s="101"/>
      <c r="E82" s="101"/>
      <c r="F82" s="63">
        <v>116.82</v>
      </c>
      <c r="G82" s="63">
        <v>97.78</v>
      </c>
      <c r="H82" s="63">
        <v>89.02</v>
      </c>
      <c r="I82" s="103"/>
    </row>
    <row r="83" spans="1:9" ht="24" customHeight="1">
      <c r="A83" s="98">
        <v>6</v>
      </c>
      <c r="B83" s="98" t="s">
        <v>49</v>
      </c>
      <c r="C83" s="98" t="s">
        <v>21</v>
      </c>
      <c r="D83" s="98">
        <v>150</v>
      </c>
      <c r="E83" s="100">
        <v>20</v>
      </c>
      <c r="F83" s="62">
        <v>129.8</v>
      </c>
      <c r="G83" s="62">
        <v>108.64</v>
      </c>
      <c r="H83" s="62">
        <v>98.91</v>
      </c>
      <c r="I83" s="99" t="s">
        <v>27</v>
      </c>
    </row>
    <row r="84" spans="1:9" ht="24" customHeight="1">
      <c r="A84" s="98"/>
      <c r="B84" s="98"/>
      <c r="C84" s="98"/>
      <c r="D84" s="98"/>
      <c r="E84" s="101"/>
      <c r="F84" s="63">
        <v>116.82</v>
      </c>
      <c r="G84" s="63">
        <v>97.78</v>
      </c>
      <c r="H84" s="63">
        <v>89.02</v>
      </c>
      <c r="I84" s="99"/>
    </row>
    <row r="85" ht="24" customHeight="1">
      <c r="A85" s="30"/>
    </row>
    <row r="86" spans="1:9" ht="24" customHeight="1">
      <c r="A86" s="11"/>
      <c r="B86" s="107" t="s">
        <v>47</v>
      </c>
      <c r="C86" s="107"/>
      <c r="D86" s="107"/>
      <c r="E86" s="107"/>
      <c r="F86" s="107"/>
      <c r="G86" s="107"/>
      <c r="H86" s="107"/>
      <c r="I86" s="12"/>
    </row>
    <row r="87" spans="1:9" ht="24" customHeight="1">
      <c r="A87" s="100">
        <v>1</v>
      </c>
      <c r="B87" s="100" t="s">
        <v>50</v>
      </c>
      <c r="C87" s="100" t="s">
        <v>21</v>
      </c>
      <c r="D87" s="100">
        <v>145</v>
      </c>
      <c r="E87" s="100">
        <v>12</v>
      </c>
      <c r="F87" s="62">
        <v>116</v>
      </c>
      <c r="G87" s="62">
        <v>97.09</v>
      </c>
      <c r="H87" s="62">
        <v>88.39</v>
      </c>
      <c r="I87" s="102" t="s">
        <v>27</v>
      </c>
    </row>
    <row r="88" spans="1:9" ht="24" customHeight="1">
      <c r="A88" s="101"/>
      <c r="B88" s="101"/>
      <c r="C88" s="101"/>
      <c r="D88" s="101"/>
      <c r="E88" s="101"/>
      <c r="F88" s="63">
        <v>104.4</v>
      </c>
      <c r="G88" s="63">
        <v>87.38</v>
      </c>
      <c r="H88" s="63">
        <v>79.55</v>
      </c>
      <c r="I88" s="103"/>
    </row>
    <row r="89" spans="1:9" ht="24" customHeight="1">
      <c r="A89" s="98">
        <v>2</v>
      </c>
      <c r="B89" s="98" t="s">
        <v>51</v>
      </c>
      <c r="C89" s="98" t="s">
        <v>21</v>
      </c>
      <c r="D89" s="98">
        <v>135</v>
      </c>
      <c r="E89" s="100">
        <v>12</v>
      </c>
      <c r="F89" s="62">
        <v>106.5</v>
      </c>
      <c r="G89" s="62">
        <v>89.14</v>
      </c>
      <c r="H89" s="62">
        <v>81.15</v>
      </c>
      <c r="I89" s="99" t="s">
        <v>27</v>
      </c>
    </row>
    <row r="90" spans="1:9" ht="24" customHeight="1">
      <c r="A90" s="98"/>
      <c r="B90" s="98"/>
      <c r="C90" s="98"/>
      <c r="D90" s="98"/>
      <c r="E90" s="101"/>
      <c r="F90" s="63">
        <v>95.85</v>
      </c>
      <c r="G90" s="63">
        <v>80.23</v>
      </c>
      <c r="H90" s="63">
        <v>73.04</v>
      </c>
      <c r="I90" s="99"/>
    </row>
    <row r="92" spans="1:9" ht="24" customHeight="1">
      <c r="A92" s="104" t="s">
        <v>69</v>
      </c>
      <c r="B92" s="105"/>
      <c r="C92" s="105"/>
      <c r="D92" s="105"/>
      <c r="E92" s="105"/>
      <c r="F92" s="105"/>
      <c r="G92" s="105"/>
      <c r="H92" s="105"/>
      <c r="I92" s="105"/>
    </row>
    <row r="93" spans="1:9" ht="24" customHeight="1">
      <c r="A93" s="7">
        <v>1</v>
      </c>
      <c r="B93" s="31" t="s">
        <v>62</v>
      </c>
      <c r="C93" s="31" t="s">
        <v>63</v>
      </c>
      <c r="D93" s="31">
        <v>50</v>
      </c>
      <c r="E93" s="31">
        <v>12</v>
      </c>
      <c r="F93" s="6">
        <v>126</v>
      </c>
      <c r="G93" s="6">
        <v>105.46</v>
      </c>
      <c r="H93" s="6">
        <v>96.01</v>
      </c>
      <c r="I93" s="32" t="s">
        <v>27</v>
      </c>
    </row>
    <row r="94" spans="1:9" ht="24" customHeight="1">
      <c r="A94" s="7">
        <v>2</v>
      </c>
      <c r="B94" s="31" t="s">
        <v>64</v>
      </c>
      <c r="C94" s="31" t="s">
        <v>63</v>
      </c>
      <c r="D94" s="31">
        <v>45</v>
      </c>
      <c r="E94" s="31">
        <v>12</v>
      </c>
      <c r="F94" s="6">
        <v>137</v>
      </c>
      <c r="G94" s="6">
        <v>114.67</v>
      </c>
      <c r="H94" s="6">
        <v>104.39</v>
      </c>
      <c r="I94" s="32" t="s">
        <v>27</v>
      </c>
    </row>
    <row r="95" spans="1:9" ht="24" customHeight="1">
      <c r="A95" s="7">
        <v>3</v>
      </c>
      <c r="B95" s="31" t="s">
        <v>65</v>
      </c>
      <c r="C95" s="31" t="s">
        <v>63</v>
      </c>
      <c r="D95" s="31">
        <v>60</v>
      </c>
      <c r="E95" s="31">
        <v>12</v>
      </c>
      <c r="F95" s="6">
        <v>171</v>
      </c>
      <c r="G95" s="6">
        <v>143.13</v>
      </c>
      <c r="H95" s="6">
        <v>130.3</v>
      </c>
      <c r="I95" s="32" t="s">
        <v>27</v>
      </c>
    </row>
    <row r="96" spans="1:9" ht="24" customHeight="1">
      <c r="A96" s="7">
        <v>4</v>
      </c>
      <c r="B96" s="31" t="s">
        <v>66</v>
      </c>
      <c r="C96" s="31" t="s">
        <v>63</v>
      </c>
      <c r="D96" s="31">
        <v>50</v>
      </c>
      <c r="E96" s="31">
        <v>12</v>
      </c>
      <c r="F96" s="6">
        <v>216</v>
      </c>
      <c r="G96" s="6">
        <v>180.79</v>
      </c>
      <c r="H96" s="6">
        <v>164.59</v>
      </c>
      <c r="I96" s="32" t="s">
        <v>27</v>
      </c>
    </row>
    <row r="97" spans="1:9" ht="24" customHeight="1">
      <c r="A97" s="7">
        <v>5</v>
      </c>
      <c r="B97" s="31" t="s">
        <v>67</v>
      </c>
      <c r="C97" s="31" t="s">
        <v>63</v>
      </c>
      <c r="D97" s="31">
        <v>50</v>
      </c>
      <c r="E97" s="31">
        <v>12</v>
      </c>
      <c r="F97" s="6">
        <v>216</v>
      </c>
      <c r="G97" s="6">
        <v>180.79</v>
      </c>
      <c r="H97" s="6">
        <v>164.59</v>
      </c>
      <c r="I97" s="32" t="s">
        <v>27</v>
      </c>
    </row>
    <row r="98" spans="1:9" ht="24" customHeight="1">
      <c r="A98" s="7">
        <v>6</v>
      </c>
      <c r="B98" s="31" t="s">
        <v>68</v>
      </c>
      <c r="C98" s="31" t="s">
        <v>63</v>
      </c>
      <c r="D98" s="31">
        <v>50</v>
      </c>
      <c r="E98" s="31">
        <v>12</v>
      </c>
      <c r="F98" s="6">
        <v>216</v>
      </c>
      <c r="G98" s="6">
        <v>180.79</v>
      </c>
      <c r="H98" s="6">
        <v>164.59</v>
      </c>
      <c r="I98" s="32" t="s">
        <v>27</v>
      </c>
    </row>
    <row r="99" spans="1:9" ht="24" customHeight="1">
      <c r="A99" s="7"/>
      <c r="B99" s="31"/>
      <c r="C99" s="31"/>
      <c r="D99" s="31"/>
      <c r="E99" s="31"/>
      <c r="F99" s="6"/>
      <c r="G99" s="6"/>
      <c r="H99" s="6"/>
      <c r="I99" s="32"/>
    </row>
    <row r="100" spans="1:9" ht="24" customHeight="1">
      <c r="A100" s="104" t="s">
        <v>114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ht="24" customHeight="1">
      <c r="A101" s="7">
        <v>1</v>
      </c>
      <c r="B101" s="31" t="s">
        <v>111</v>
      </c>
      <c r="C101" s="31" t="s">
        <v>54</v>
      </c>
      <c r="D101" s="31">
        <v>40</v>
      </c>
      <c r="E101" s="31">
        <v>80</v>
      </c>
      <c r="F101" s="6">
        <v>94.91</v>
      </c>
      <c r="G101" s="6">
        <v>79.44</v>
      </c>
      <c r="H101" s="6">
        <v>72.32</v>
      </c>
      <c r="I101" s="32" t="s">
        <v>27</v>
      </c>
    </row>
    <row r="102" spans="1:9" ht="24" customHeight="1">
      <c r="A102" s="7">
        <v>2</v>
      </c>
      <c r="B102" s="31" t="s">
        <v>117</v>
      </c>
      <c r="C102" s="31" t="s">
        <v>54</v>
      </c>
      <c r="D102" s="31">
        <v>100</v>
      </c>
      <c r="E102" s="31">
        <v>50</v>
      </c>
      <c r="F102" s="6">
        <v>159.68</v>
      </c>
      <c r="G102" s="6">
        <v>133.65</v>
      </c>
      <c r="H102" s="6">
        <v>121.68</v>
      </c>
      <c r="I102" s="32" t="s">
        <v>27</v>
      </c>
    </row>
    <row r="103" spans="1:9" ht="24" customHeight="1">
      <c r="A103" s="7">
        <v>3</v>
      </c>
      <c r="B103" s="31" t="s">
        <v>112</v>
      </c>
      <c r="C103" s="31" t="s">
        <v>54</v>
      </c>
      <c r="D103" s="31">
        <v>30</v>
      </c>
      <c r="E103" s="31">
        <v>25</v>
      </c>
      <c r="F103" s="6">
        <v>96.57</v>
      </c>
      <c r="G103" s="6">
        <v>80.83</v>
      </c>
      <c r="H103" s="6">
        <v>73.59</v>
      </c>
      <c r="I103" s="32" t="s">
        <v>27</v>
      </c>
    </row>
    <row r="104" spans="1:9" ht="24" customHeight="1">
      <c r="A104" s="7">
        <v>4</v>
      </c>
      <c r="B104" s="31" t="s">
        <v>113</v>
      </c>
      <c r="C104" s="31" t="s">
        <v>54</v>
      </c>
      <c r="D104" s="31">
        <v>30</v>
      </c>
      <c r="E104" s="31">
        <v>25</v>
      </c>
      <c r="F104" s="6">
        <v>96.57</v>
      </c>
      <c r="G104" s="6">
        <v>80.83</v>
      </c>
      <c r="H104" s="6">
        <v>73.59</v>
      </c>
      <c r="I104" s="32" t="s">
        <v>27</v>
      </c>
    </row>
    <row r="105" spans="1:9" ht="24" customHeight="1">
      <c r="A105" s="7">
        <v>5</v>
      </c>
      <c r="B105" s="31" t="s">
        <v>115</v>
      </c>
      <c r="C105" s="31" t="s">
        <v>116</v>
      </c>
      <c r="D105" s="31">
        <v>10</v>
      </c>
      <c r="E105" s="31">
        <v>150</v>
      </c>
      <c r="F105" s="6">
        <v>11.89</v>
      </c>
      <c r="G105" s="6">
        <v>9.95</v>
      </c>
      <c r="H105" s="6">
        <v>9.06</v>
      </c>
      <c r="I105" s="32" t="s">
        <v>27</v>
      </c>
    </row>
    <row r="106" spans="1:9" ht="24" customHeight="1">
      <c r="A106" s="7">
        <v>6</v>
      </c>
      <c r="B106" s="31" t="s">
        <v>118</v>
      </c>
      <c r="C106" s="31" t="s">
        <v>54</v>
      </c>
      <c r="D106" s="31">
        <v>50</v>
      </c>
      <c r="E106" s="31">
        <v>70</v>
      </c>
      <c r="F106" s="6">
        <v>40.87</v>
      </c>
      <c r="G106" s="6">
        <v>34.21</v>
      </c>
      <c r="H106" s="6">
        <v>31.14</v>
      </c>
      <c r="I106" s="32" t="s">
        <v>27</v>
      </c>
    </row>
    <row r="107" spans="1:9" ht="24" customHeight="1">
      <c r="A107" s="7">
        <v>7</v>
      </c>
      <c r="B107" s="31" t="s">
        <v>121</v>
      </c>
      <c r="C107" s="31" t="s">
        <v>116</v>
      </c>
      <c r="D107" s="31">
        <v>30</v>
      </c>
      <c r="E107" s="31">
        <v>120</v>
      </c>
      <c r="F107" s="6">
        <v>20.54</v>
      </c>
      <c r="G107" s="6">
        <v>17.19</v>
      </c>
      <c r="H107" s="6">
        <v>15.65</v>
      </c>
      <c r="I107" s="32" t="s">
        <v>27</v>
      </c>
    </row>
    <row r="108" spans="1:9" ht="24" customHeight="1">
      <c r="A108" s="69">
        <v>8</v>
      </c>
      <c r="B108" s="65" t="s">
        <v>140</v>
      </c>
      <c r="C108" s="66" t="s">
        <v>139</v>
      </c>
      <c r="D108" s="66">
        <v>24</v>
      </c>
      <c r="E108" s="66">
        <v>400</v>
      </c>
      <c r="F108" s="67">
        <v>98.8</v>
      </c>
      <c r="G108" s="67">
        <v>82.7</v>
      </c>
      <c r="H108" s="67">
        <v>75.29</v>
      </c>
      <c r="I108" s="68" t="s">
        <v>27</v>
      </c>
    </row>
    <row r="109" spans="1:9" ht="24" customHeight="1">
      <c r="A109" s="7"/>
      <c r="B109" s="31"/>
      <c r="C109" s="31"/>
      <c r="D109" s="31"/>
      <c r="E109" s="31"/>
      <c r="F109" s="6"/>
      <c r="G109" s="6"/>
      <c r="H109" s="6"/>
      <c r="I109" s="32"/>
    </row>
    <row r="110" spans="1:9" ht="24" customHeight="1">
      <c r="A110" s="104" t="s">
        <v>119</v>
      </c>
      <c r="B110" s="105"/>
      <c r="C110" s="105"/>
      <c r="D110" s="105"/>
      <c r="E110" s="105"/>
      <c r="F110" s="105"/>
      <c r="G110" s="105"/>
      <c r="H110" s="105"/>
      <c r="I110" s="105"/>
    </row>
    <row r="111" spans="1:9" ht="24" customHeight="1">
      <c r="A111" s="7">
        <v>1</v>
      </c>
      <c r="B111" s="31" t="s">
        <v>120</v>
      </c>
      <c r="C111" s="31" t="s">
        <v>39</v>
      </c>
      <c r="D111" s="31">
        <v>100</v>
      </c>
      <c r="E111" s="31">
        <v>40</v>
      </c>
      <c r="F111" s="6">
        <v>62.74</v>
      </c>
      <c r="G111" s="6">
        <v>52.51</v>
      </c>
      <c r="H111" s="6">
        <v>47.81</v>
      </c>
      <c r="I111" s="32" t="s">
        <v>27</v>
      </c>
    </row>
    <row r="112" spans="1:9" ht="24" customHeight="1">
      <c r="A112" s="7">
        <v>2</v>
      </c>
      <c r="B112" s="31" t="s">
        <v>122</v>
      </c>
      <c r="C112" s="31" t="s">
        <v>54</v>
      </c>
      <c r="D112" s="31">
        <v>100</v>
      </c>
      <c r="E112" s="31">
        <v>50</v>
      </c>
      <c r="F112" s="6">
        <v>31.43</v>
      </c>
      <c r="G112" s="6">
        <v>26.31</v>
      </c>
      <c r="H112" s="6">
        <v>23.95</v>
      </c>
      <c r="I112" s="32" t="s">
        <v>27</v>
      </c>
    </row>
    <row r="113" spans="1:9" ht="24" customHeight="1">
      <c r="A113" s="19"/>
      <c r="B113" s="58"/>
      <c r="C113" s="58"/>
      <c r="D113" s="58"/>
      <c r="E113" s="58"/>
      <c r="F113" s="20"/>
      <c r="G113" s="20"/>
      <c r="H113" s="20"/>
      <c r="I113" s="59"/>
    </row>
    <row r="114" ht="24" customHeight="1">
      <c r="I114" s="90"/>
    </row>
  </sheetData>
  <sheetProtection/>
  <mergeCells count="66">
    <mergeCell ref="E79:E80"/>
    <mergeCell ref="B2:C2"/>
    <mergeCell ref="D2:D3"/>
    <mergeCell ref="A44:I44"/>
    <mergeCell ref="A2:A3"/>
    <mergeCell ref="B4:H4"/>
    <mergeCell ref="I2:I3"/>
    <mergeCell ref="E2:E3"/>
    <mergeCell ref="A57:I57"/>
    <mergeCell ref="A63:I63"/>
    <mergeCell ref="B30:H30"/>
    <mergeCell ref="B72:H72"/>
    <mergeCell ref="A49:I49"/>
    <mergeCell ref="A66:I66"/>
    <mergeCell ref="B8:H8"/>
    <mergeCell ref="A100:I100"/>
    <mergeCell ref="E77:E78"/>
    <mergeCell ref="I77:I78"/>
    <mergeCell ref="A77:A78"/>
    <mergeCell ref="B77:B78"/>
    <mergeCell ref="A81:A82"/>
    <mergeCell ref="E73:E74"/>
    <mergeCell ref="I73:I74"/>
    <mergeCell ref="A110:I110"/>
    <mergeCell ref="A92:I92"/>
    <mergeCell ref="B86:H86"/>
    <mergeCell ref="I75:I76"/>
    <mergeCell ref="A79:A80"/>
    <mergeCell ref="B81:B82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C77:C78"/>
    <mergeCell ref="D77:D78"/>
    <mergeCell ref="D81:D82"/>
    <mergeCell ref="D79:D80"/>
    <mergeCell ref="B79:B80"/>
    <mergeCell ref="C79:C80"/>
    <mergeCell ref="I79:I80"/>
    <mergeCell ref="I81:I82"/>
    <mergeCell ref="C81:C82"/>
    <mergeCell ref="E81:E82"/>
    <mergeCell ref="A83:A84"/>
    <mergeCell ref="B83:B84"/>
    <mergeCell ref="C83:C84"/>
    <mergeCell ref="D83:D84"/>
    <mergeCell ref="E83:E84"/>
    <mergeCell ref="I83:I84"/>
    <mergeCell ref="A87:A88"/>
    <mergeCell ref="B87:B88"/>
    <mergeCell ref="C87:C88"/>
    <mergeCell ref="D87:D88"/>
    <mergeCell ref="E87:E88"/>
    <mergeCell ref="I87:I88"/>
    <mergeCell ref="A89:A90"/>
    <mergeCell ref="B89:B90"/>
    <mergeCell ref="C89:C90"/>
    <mergeCell ref="D89:D90"/>
    <mergeCell ref="E89:E90"/>
    <mergeCell ref="I89:I9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7" sqref="B7"/>
    </sheetView>
  </sheetViews>
  <sheetFormatPr defaultColWidth="8.88671875" defaultRowHeight="18" customHeight="1"/>
  <cols>
    <col min="1" max="1" width="39.21484375" style="0" customWidth="1"/>
    <col min="2" max="2" width="12.99609375" style="0" customWidth="1"/>
  </cols>
  <sheetData>
    <row r="1" spans="1:5" ht="69.75" customHeight="1" thickBot="1">
      <c r="A1" s="55" t="s">
        <v>107</v>
      </c>
      <c r="B1" s="56" t="s">
        <v>103</v>
      </c>
      <c r="C1" s="56" t="s">
        <v>104</v>
      </c>
      <c r="D1" s="56" t="s">
        <v>105</v>
      </c>
      <c r="E1" s="56" t="s">
        <v>110</v>
      </c>
    </row>
    <row r="2" spans="1:5" ht="21" customHeight="1" thickBot="1">
      <c r="A2" s="51">
        <v>1</v>
      </c>
      <c r="B2" s="52">
        <v>2</v>
      </c>
      <c r="C2" s="52">
        <v>3</v>
      </c>
      <c r="D2" s="52">
        <v>4</v>
      </c>
      <c r="E2" s="52">
        <v>6</v>
      </c>
    </row>
    <row r="3" spans="1:5" ht="18" customHeight="1">
      <c r="A3" s="48" t="s">
        <v>70</v>
      </c>
      <c r="B3" s="49" t="s">
        <v>71</v>
      </c>
      <c r="C3" s="50">
        <v>10</v>
      </c>
      <c r="D3" s="50" t="s">
        <v>72</v>
      </c>
      <c r="E3" s="54">
        <v>170.8</v>
      </c>
    </row>
    <row r="4" spans="1:5" ht="18" customHeight="1">
      <c r="A4" s="45" t="s">
        <v>101</v>
      </c>
      <c r="B4" s="36" t="s">
        <v>71</v>
      </c>
      <c r="C4" s="38">
        <v>5</v>
      </c>
      <c r="D4" s="38" t="s">
        <v>72</v>
      </c>
      <c r="E4" s="53">
        <v>152.5</v>
      </c>
    </row>
    <row r="5" spans="1:5" ht="18" customHeight="1">
      <c r="A5" s="46" t="s">
        <v>102</v>
      </c>
      <c r="B5" s="43" t="s">
        <v>78</v>
      </c>
      <c r="C5" s="44">
        <v>11</v>
      </c>
      <c r="D5" s="38" t="s">
        <v>72</v>
      </c>
      <c r="E5" s="53">
        <v>231.8</v>
      </c>
    </row>
    <row r="6" spans="1:5" ht="18" customHeight="1">
      <c r="A6" s="35" t="s">
        <v>149</v>
      </c>
      <c r="B6" s="36" t="s">
        <v>73</v>
      </c>
      <c r="C6" s="38" t="s">
        <v>125</v>
      </c>
      <c r="D6" s="38" t="s">
        <v>72</v>
      </c>
      <c r="E6" s="53">
        <v>140.3</v>
      </c>
    </row>
    <row r="7" spans="1:5" ht="18" customHeight="1">
      <c r="A7" s="46" t="s">
        <v>142</v>
      </c>
      <c r="B7" s="36" t="s">
        <v>143</v>
      </c>
      <c r="C7" s="37">
        <v>20</v>
      </c>
      <c r="D7" s="38" t="s">
        <v>72</v>
      </c>
      <c r="E7" s="53">
        <v>854</v>
      </c>
    </row>
    <row r="8" spans="1:5" ht="18" customHeight="1">
      <c r="A8" s="46" t="s">
        <v>74</v>
      </c>
      <c r="B8" s="36" t="s">
        <v>75</v>
      </c>
      <c r="C8" s="38">
        <v>10</v>
      </c>
      <c r="D8" s="38" t="s">
        <v>72</v>
      </c>
      <c r="E8" s="53">
        <v>555.1</v>
      </c>
    </row>
    <row r="9" spans="1:5" ht="18" customHeight="1">
      <c r="A9" s="46" t="s">
        <v>76</v>
      </c>
      <c r="B9" s="36" t="s">
        <v>75</v>
      </c>
      <c r="C9" s="38">
        <v>10</v>
      </c>
      <c r="D9" s="38" t="s">
        <v>72</v>
      </c>
      <c r="E9" s="53">
        <v>689.3</v>
      </c>
    </row>
    <row r="10" spans="1:5" ht="18" customHeight="1">
      <c r="A10" s="46" t="s">
        <v>77</v>
      </c>
      <c r="B10" s="36" t="s">
        <v>71</v>
      </c>
      <c r="C10" s="38" t="s">
        <v>106</v>
      </c>
      <c r="D10" s="38" t="s">
        <v>72</v>
      </c>
      <c r="E10" s="53">
        <v>757.1</v>
      </c>
    </row>
    <row r="11" spans="1:5" ht="18" customHeight="1">
      <c r="A11" s="46" t="s">
        <v>131</v>
      </c>
      <c r="B11" s="36" t="s">
        <v>78</v>
      </c>
      <c r="C11" s="38">
        <v>22.68</v>
      </c>
      <c r="D11" s="38" t="s">
        <v>72</v>
      </c>
      <c r="E11" s="53">
        <v>902.8</v>
      </c>
    </row>
    <row r="12" spans="1:5" ht="18" customHeight="1">
      <c r="A12" s="46" t="s">
        <v>108</v>
      </c>
      <c r="B12" s="36" t="s">
        <v>78</v>
      </c>
      <c r="C12" s="38">
        <v>22</v>
      </c>
      <c r="D12" s="38" t="s">
        <v>72</v>
      </c>
      <c r="E12" s="53">
        <v>878.4</v>
      </c>
    </row>
    <row r="13" spans="1:5" ht="18" customHeight="1">
      <c r="A13" s="46" t="s">
        <v>132</v>
      </c>
      <c r="B13" s="36" t="s">
        <v>79</v>
      </c>
      <c r="C13" s="38">
        <v>10</v>
      </c>
      <c r="D13" s="38" t="s">
        <v>72</v>
      </c>
      <c r="E13" s="53">
        <v>719.8</v>
      </c>
    </row>
    <row r="14" spans="1:5" ht="18" customHeight="1">
      <c r="A14" s="46" t="s">
        <v>80</v>
      </c>
      <c r="B14" s="36" t="s">
        <v>79</v>
      </c>
      <c r="C14" s="38">
        <v>10</v>
      </c>
      <c r="D14" s="38" t="s">
        <v>72</v>
      </c>
      <c r="E14" s="53">
        <v>756.4</v>
      </c>
    </row>
    <row r="15" spans="1:5" ht="18" customHeight="1">
      <c r="A15" s="46" t="s">
        <v>135</v>
      </c>
      <c r="B15" s="36" t="s">
        <v>136</v>
      </c>
      <c r="C15" s="38">
        <v>13.6</v>
      </c>
      <c r="D15" s="38" t="s">
        <v>72</v>
      </c>
      <c r="E15" s="53">
        <v>1769</v>
      </c>
    </row>
    <row r="16" spans="1:5" ht="18" customHeight="1">
      <c r="A16" s="46" t="s">
        <v>129</v>
      </c>
      <c r="B16" s="36" t="s">
        <v>71</v>
      </c>
      <c r="C16" s="38">
        <v>0.5</v>
      </c>
      <c r="D16" s="38" t="s">
        <v>72</v>
      </c>
      <c r="E16" s="53">
        <v>93.6</v>
      </c>
    </row>
    <row r="17" spans="1:5" ht="18" customHeight="1">
      <c r="A17" s="35" t="s">
        <v>81</v>
      </c>
      <c r="B17" s="36" t="s">
        <v>71</v>
      </c>
      <c r="C17" s="38">
        <v>5</v>
      </c>
      <c r="D17" s="38" t="s">
        <v>72</v>
      </c>
      <c r="E17" s="53">
        <v>86.1</v>
      </c>
    </row>
    <row r="18" spans="1:5" ht="18" customHeight="1">
      <c r="A18" s="35" t="s">
        <v>109</v>
      </c>
      <c r="B18" s="36" t="s">
        <v>82</v>
      </c>
      <c r="C18" s="38">
        <v>12.5</v>
      </c>
      <c r="D18" s="38" t="s">
        <v>72</v>
      </c>
      <c r="E18" s="53">
        <v>317.2</v>
      </c>
    </row>
    <row r="19" spans="1:5" ht="18" customHeight="1">
      <c r="A19" s="35" t="s">
        <v>83</v>
      </c>
      <c r="B19" s="36" t="s">
        <v>84</v>
      </c>
      <c r="C19" s="38" t="s">
        <v>124</v>
      </c>
      <c r="D19" s="38" t="s">
        <v>72</v>
      </c>
      <c r="E19" s="53">
        <v>664.9</v>
      </c>
    </row>
    <row r="20" spans="1:5" ht="18" customHeight="1">
      <c r="A20" s="35" t="s">
        <v>85</v>
      </c>
      <c r="B20" s="36" t="s">
        <v>86</v>
      </c>
      <c r="C20" s="38" t="s">
        <v>123</v>
      </c>
      <c r="D20" s="38" t="s">
        <v>72</v>
      </c>
      <c r="E20" s="53">
        <v>634.4</v>
      </c>
    </row>
    <row r="21" spans="1:5" ht="18" customHeight="1">
      <c r="A21" s="35" t="s">
        <v>144</v>
      </c>
      <c r="B21" s="49" t="s">
        <v>91</v>
      </c>
      <c r="C21" s="70">
        <v>5</v>
      </c>
      <c r="D21" s="38" t="s">
        <v>72</v>
      </c>
      <c r="E21" s="53">
        <v>237.9</v>
      </c>
    </row>
    <row r="22" spans="1:5" ht="18" customHeight="1">
      <c r="A22" s="35" t="s">
        <v>134</v>
      </c>
      <c r="B22" s="36" t="s">
        <v>84</v>
      </c>
      <c r="C22" s="38">
        <v>5</v>
      </c>
      <c r="D22" s="38" t="s">
        <v>72</v>
      </c>
      <c r="E22" s="53">
        <v>183</v>
      </c>
    </row>
    <row r="23" spans="1:5" ht="18" customHeight="1">
      <c r="A23" s="35"/>
      <c r="B23" s="36"/>
      <c r="C23" s="38"/>
      <c r="D23" s="38"/>
      <c r="E23" s="53"/>
    </row>
    <row r="24" spans="1:5" ht="18" customHeight="1">
      <c r="A24" s="35" t="s">
        <v>126</v>
      </c>
      <c r="B24" s="43" t="s">
        <v>127</v>
      </c>
      <c r="C24" s="60">
        <v>5</v>
      </c>
      <c r="D24" s="44" t="s">
        <v>72</v>
      </c>
      <c r="E24" s="53">
        <v>250.1</v>
      </c>
    </row>
    <row r="25" spans="1:5" ht="18" customHeight="1">
      <c r="A25" s="35" t="s">
        <v>128</v>
      </c>
      <c r="B25" s="40" t="s">
        <v>91</v>
      </c>
      <c r="C25" s="61">
        <v>5</v>
      </c>
      <c r="D25" s="41" t="s">
        <v>72</v>
      </c>
      <c r="E25" s="53">
        <v>140.3</v>
      </c>
    </row>
    <row r="26" spans="1:5" ht="18" customHeight="1">
      <c r="A26" s="35" t="s">
        <v>97</v>
      </c>
      <c r="B26" s="36" t="s">
        <v>82</v>
      </c>
      <c r="C26" s="38">
        <v>3.125</v>
      </c>
      <c r="D26" s="38" t="s">
        <v>72</v>
      </c>
      <c r="E26" s="53">
        <v>237.9</v>
      </c>
    </row>
    <row r="27" spans="1:5" ht="18" customHeight="1">
      <c r="A27" s="35" t="s">
        <v>87</v>
      </c>
      <c r="B27" s="36" t="s">
        <v>79</v>
      </c>
      <c r="C27" s="38">
        <v>10</v>
      </c>
      <c r="D27" s="38" t="s">
        <v>72</v>
      </c>
      <c r="E27" s="53">
        <v>256.2</v>
      </c>
    </row>
    <row r="28" spans="1:5" ht="18" customHeight="1">
      <c r="A28" s="35" t="s">
        <v>88</v>
      </c>
      <c r="B28" s="36" t="s">
        <v>84</v>
      </c>
      <c r="C28" s="47">
        <v>10</v>
      </c>
      <c r="D28" s="38" t="s">
        <v>72</v>
      </c>
      <c r="E28" s="53">
        <v>158.6</v>
      </c>
    </row>
    <row r="29" spans="1:5" ht="18" customHeight="1">
      <c r="A29" s="35" t="s">
        <v>133</v>
      </c>
      <c r="B29" s="36" t="s">
        <v>127</v>
      </c>
      <c r="C29" s="47">
        <v>1</v>
      </c>
      <c r="D29" s="38" t="s">
        <v>72</v>
      </c>
      <c r="E29" s="53">
        <v>327.7</v>
      </c>
    </row>
    <row r="30" spans="1:5" ht="18" customHeight="1">
      <c r="A30" s="35" t="s">
        <v>145</v>
      </c>
      <c r="B30" s="36" t="s">
        <v>89</v>
      </c>
      <c r="C30" s="47">
        <v>5</v>
      </c>
      <c r="D30" s="38" t="s">
        <v>72</v>
      </c>
      <c r="E30" s="53">
        <v>488</v>
      </c>
    </row>
    <row r="31" spans="1:5" ht="18" customHeight="1">
      <c r="A31" s="35" t="s">
        <v>146</v>
      </c>
      <c r="B31" s="36" t="s">
        <v>89</v>
      </c>
      <c r="C31" s="47">
        <v>0.5</v>
      </c>
      <c r="D31" s="38" t="s">
        <v>72</v>
      </c>
      <c r="E31" s="53">
        <v>497.2</v>
      </c>
    </row>
    <row r="32" spans="1:5" ht="18" customHeight="1">
      <c r="A32" s="39" t="s">
        <v>98</v>
      </c>
      <c r="B32" s="40" t="s">
        <v>82</v>
      </c>
      <c r="C32" s="41">
        <v>11.34</v>
      </c>
      <c r="D32" s="41" t="s">
        <v>72</v>
      </c>
      <c r="E32" s="53">
        <v>366</v>
      </c>
    </row>
    <row r="33" spans="1:5" ht="18" customHeight="1">
      <c r="A33" s="42" t="s">
        <v>99</v>
      </c>
      <c r="B33" s="40" t="s">
        <v>91</v>
      </c>
      <c r="C33" s="41">
        <v>20</v>
      </c>
      <c r="D33" s="41" t="s">
        <v>72</v>
      </c>
      <c r="E33" s="53">
        <v>109.8</v>
      </c>
    </row>
    <row r="34" spans="1:5" ht="18" customHeight="1">
      <c r="A34" s="35" t="s">
        <v>90</v>
      </c>
      <c r="B34" s="36" t="s">
        <v>91</v>
      </c>
      <c r="C34" s="38">
        <v>30</v>
      </c>
      <c r="D34" s="38" t="s">
        <v>72</v>
      </c>
      <c r="E34" s="53">
        <v>347.7</v>
      </c>
    </row>
    <row r="35" spans="1:5" ht="18" customHeight="1">
      <c r="A35" s="35" t="s">
        <v>92</v>
      </c>
      <c r="B35" s="36" t="s">
        <v>91</v>
      </c>
      <c r="C35" s="38">
        <v>31</v>
      </c>
      <c r="D35" s="38" t="s">
        <v>72</v>
      </c>
      <c r="E35" s="53">
        <v>323.3</v>
      </c>
    </row>
    <row r="36" spans="1:5" ht="18" customHeight="1">
      <c r="A36" s="35" t="s">
        <v>93</v>
      </c>
      <c r="B36" s="36" t="s">
        <v>91</v>
      </c>
      <c r="C36" s="38">
        <v>25</v>
      </c>
      <c r="D36" s="38" t="s">
        <v>72</v>
      </c>
      <c r="E36" s="53">
        <v>317.2</v>
      </c>
    </row>
    <row r="37" spans="1:5" ht="18" customHeight="1">
      <c r="A37" s="35" t="s">
        <v>147</v>
      </c>
      <c r="B37" s="36" t="s">
        <v>127</v>
      </c>
      <c r="C37" s="60">
        <v>1</v>
      </c>
      <c r="D37" s="44" t="s">
        <v>72</v>
      </c>
      <c r="E37" s="53">
        <v>284.2</v>
      </c>
    </row>
    <row r="38" spans="1:5" ht="18" customHeight="1">
      <c r="A38" s="35" t="s">
        <v>130</v>
      </c>
      <c r="B38" s="36" t="s">
        <v>95</v>
      </c>
      <c r="C38" s="38">
        <v>5</v>
      </c>
      <c r="D38" s="38" t="s">
        <v>72</v>
      </c>
      <c r="E38" s="53">
        <v>198.86</v>
      </c>
    </row>
    <row r="39" spans="1:5" ht="18" customHeight="1">
      <c r="A39" s="35" t="s">
        <v>94</v>
      </c>
      <c r="B39" s="36" t="s">
        <v>84</v>
      </c>
      <c r="C39" s="38">
        <v>5</v>
      </c>
      <c r="D39" s="38" t="s">
        <v>72</v>
      </c>
      <c r="E39" s="53">
        <v>122</v>
      </c>
    </row>
    <row r="40" spans="1:5" ht="18" customHeight="1">
      <c r="A40" s="35" t="s">
        <v>96</v>
      </c>
      <c r="B40" s="36" t="s">
        <v>79</v>
      </c>
      <c r="C40" s="38">
        <v>10</v>
      </c>
      <c r="D40" s="38" t="s">
        <v>72</v>
      </c>
      <c r="E40" s="53">
        <v>329.4</v>
      </c>
    </row>
    <row r="41" spans="1:5" ht="18" customHeight="1">
      <c r="A41" s="35" t="s">
        <v>100</v>
      </c>
      <c r="B41" s="40" t="s">
        <v>137</v>
      </c>
      <c r="C41" s="41">
        <v>5</v>
      </c>
      <c r="D41" s="41" t="s">
        <v>72</v>
      </c>
      <c r="E41" s="53">
        <v>158.6</v>
      </c>
    </row>
    <row r="42" spans="1:5" ht="18" customHeight="1">
      <c r="A42" s="35" t="s">
        <v>100</v>
      </c>
      <c r="B42" s="40" t="s">
        <v>91</v>
      </c>
      <c r="C42" s="41">
        <v>5</v>
      </c>
      <c r="D42" s="41" t="s">
        <v>72</v>
      </c>
      <c r="E42" s="53">
        <v>231.8</v>
      </c>
    </row>
    <row r="43" spans="1:5" ht="18" customHeight="1">
      <c r="A43" s="35"/>
      <c r="B43" s="40"/>
      <c r="C43" s="41"/>
      <c r="D43" s="41"/>
      <c r="E43" s="53"/>
    </row>
    <row r="44" spans="1:5" ht="18" customHeight="1">
      <c r="A44" s="35" t="s">
        <v>148</v>
      </c>
      <c r="B44" s="40" t="s">
        <v>71</v>
      </c>
      <c r="C44" s="41">
        <v>1</v>
      </c>
      <c r="D44" s="41" t="s">
        <v>141</v>
      </c>
      <c r="E44" s="53">
        <v>367</v>
      </c>
    </row>
    <row r="45" spans="1:5" ht="18" customHeight="1">
      <c r="A45" s="35"/>
      <c r="B45" s="40"/>
      <c r="C45" s="41"/>
      <c r="D45" s="41"/>
      <c r="E45" s="53"/>
    </row>
    <row r="46" spans="1:5" ht="18" customHeight="1">
      <c r="A46" s="35"/>
      <c r="B46" s="36"/>
      <c r="C46" s="38"/>
      <c r="D46" s="38"/>
      <c r="E46" s="53"/>
    </row>
    <row r="47" spans="1:5" ht="18" customHeight="1" thickBot="1">
      <c r="A47" s="42"/>
      <c r="B47" s="36"/>
      <c r="C47" s="37"/>
      <c r="D47" s="38"/>
      <c r="E47" s="57"/>
    </row>
    <row r="48" ht="18" customHeight="1" thickBot="1">
      <c r="E48" s="91" t="s">
        <v>34</v>
      </c>
    </row>
  </sheetData>
  <sheetProtection/>
  <protectedRanges>
    <protectedRange sqref="A29" name="Диапазон1_1"/>
    <protectedRange sqref="A22" name="Диапазон1_2"/>
    <protectedRange sqref="A15" name="Диапазон1_3"/>
    <protectedRange sqref="A7:D7" name="Диапазон1"/>
    <protectedRange sqref="A21:D21" name="Диапазон1_4"/>
    <protectedRange sqref="A37:D37" name="Диапазон1_5"/>
  </protectedRange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</dc:creator>
  <cp:keywords/>
  <dc:description/>
  <cp:lastModifiedBy>Natali</cp:lastModifiedBy>
  <cp:lastPrinted>2016-11-28T20:42:00Z</cp:lastPrinted>
  <dcterms:created xsi:type="dcterms:W3CDTF">2016-03-16T18:11:10Z</dcterms:created>
  <dcterms:modified xsi:type="dcterms:W3CDTF">2017-02-20T12:37:24Z</dcterms:modified>
  <cp:category/>
  <cp:version/>
  <cp:contentType/>
  <cp:contentStatus/>
</cp:coreProperties>
</file>