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856855" sheetId="2" r:id="rId2"/>
  </sheets>
  <definedNames>
    <definedName name="_xlnm._FilterDatabase" localSheetId="1" hidden="1">'856855'!$A$1:$D$51</definedName>
  </definedNames>
  <calcPr fullCalcOnLoad="1"/>
</workbook>
</file>

<file path=xl/sharedStrings.xml><?xml version="1.0" encoding="utf-8"?>
<sst xmlns="http://schemas.openxmlformats.org/spreadsheetml/2006/main" count="107" uniqueCount="42">
  <si>
    <t>УЗ</t>
  </si>
  <si>
    <t>Заказ</t>
  </si>
  <si>
    <t>Кол-во</t>
  </si>
  <si>
    <t>Цена за ед.</t>
  </si>
  <si>
    <t>egoistka2</t>
  </si>
  <si>
    <t>Венотон гель косметический для ног, 125 мл</t>
  </si>
  <si>
    <t>Венокрепин® фитогель косметический для ног, 125 мл</t>
  </si>
  <si>
    <t>Активайс® фитогель двойного действия охлаждающе-разогревающий для массажа суставов и мышц, 500 мл</t>
  </si>
  <si>
    <t>Провинциалка</t>
  </si>
  <si>
    <t>Пенка для умывания с пантогематогеном, 150 мл</t>
  </si>
  <si>
    <t>OKsiko</t>
  </si>
  <si>
    <t>Крем для лица + крем-гель для кожи вокруг глаз + фитокрем для рук + фитокрем для ног</t>
  </si>
  <si>
    <t>Косметическое средство для удаления сухих мозолей, 30 мл</t>
  </si>
  <si>
    <t>Маска для лица увлажняющая, 75 мл</t>
  </si>
  <si>
    <t>Шампунь с пантогематогеном, 250 мл</t>
  </si>
  <si>
    <t>Rosskosh</t>
  </si>
  <si>
    <t>Рукодельница крем для рук, 75 мл (с алтайским мумиё)-64р</t>
  </si>
  <si>
    <t>Каллисто</t>
  </si>
  <si>
    <t>Свежесть и сияние крем для лица, 90 мл</t>
  </si>
  <si>
    <t>антонайтус</t>
  </si>
  <si>
    <t>крем для ног против трещин с мумие 75мл</t>
  </si>
  <si>
    <t>омоложение и лифтинг для лица 90 мл</t>
  </si>
  <si>
    <t>бальзам после бритья 50 мл</t>
  </si>
  <si>
    <t>маска для проблемной кожи 75 мл</t>
  </si>
  <si>
    <t>*NaТаша*</t>
  </si>
  <si>
    <t>Активайс® фитогель двойного действия охлаждающе-разогревающий -для массажа суставов и мышц, 250 мл</t>
  </si>
  <si>
    <t>Ногтюрн средство для укрепления и отбеливания ногтей, 125 г</t>
  </si>
  <si>
    <t>Гель для интимной гигиены с пантогематогеном, 360 мл</t>
  </si>
  <si>
    <t>lena_lena9498</t>
  </si>
  <si>
    <t>Голубая глина Серебряная, 100 г</t>
  </si>
  <si>
    <t>kasteban</t>
  </si>
  <si>
    <t>Мария05</t>
  </si>
  <si>
    <t>Арбузная свежесть, 500 мл (с глицерином)-</t>
  </si>
  <si>
    <t>Экспресс-педикюр ср-во для удаления мозолей и натоптышей, 150 мл</t>
  </si>
  <si>
    <t>Крем-уход, 75 мл</t>
  </si>
  <si>
    <t>Lyutik</t>
  </si>
  <si>
    <t>Пантенол спрей для лица и тела при солнечных и термических ожогах, 90 мл-78р (розница-135)</t>
  </si>
  <si>
    <t>пристрой</t>
  </si>
  <si>
    <t>Маска для проблемной кожи лица, 75 мл</t>
  </si>
  <si>
    <t xml:space="preserve">Шампунь + бальзам-кондиционер + маска для волос, 3х250 мл         </t>
  </si>
  <si>
    <t>сумма</t>
  </si>
  <si>
    <t>к оплате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</si>
</sst>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Tahoma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9" fontId="1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F33" sqref="F33"/>
    </sheetView>
  </sheetViews>
  <sheetFormatPr defaultColWidth="9.140625" defaultRowHeight="12.75"/>
  <cols>
    <col min="1" max="1" width="51.140625" style="0" customWidth="1"/>
  </cols>
  <sheetData>
    <row r="1" spans="1:4" ht="12.75">
      <c r="A1" s="2" t="s">
        <v>25</v>
      </c>
      <c r="B1" s="2">
        <v>1</v>
      </c>
      <c r="C1" s="2">
        <v>129</v>
      </c>
      <c r="D1" s="2">
        <f>B1*C1</f>
        <v>129</v>
      </c>
    </row>
    <row r="2" spans="1:4" ht="12.75">
      <c r="A2" s="2" t="s">
        <v>7</v>
      </c>
      <c r="B2" s="2">
        <v>1</v>
      </c>
      <c r="C2" s="2">
        <v>184</v>
      </c>
      <c r="D2" s="2">
        <f aca="true" t="shared" si="0" ref="D2:D23">B2*C2</f>
        <v>184</v>
      </c>
    </row>
    <row r="3" spans="1:4" ht="12.75">
      <c r="A3" s="2" t="s">
        <v>32</v>
      </c>
      <c r="B3" s="2">
        <v>1</v>
      </c>
      <c r="C3" s="2">
        <v>30</v>
      </c>
      <c r="D3" s="2">
        <f t="shared" si="0"/>
        <v>30</v>
      </c>
    </row>
    <row r="4" spans="1:4" ht="12.75">
      <c r="A4" s="2" t="s">
        <v>22</v>
      </c>
      <c r="B4" s="2">
        <v>7</v>
      </c>
      <c r="C4" s="2">
        <v>64</v>
      </c>
      <c r="D4" s="2">
        <f t="shared" si="0"/>
        <v>448</v>
      </c>
    </row>
    <row r="5" spans="1:4" ht="12.75">
      <c r="A5" s="2" t="s">
        <v>6</v>
      </c>
      <c r="B5" s="2">
        <v>3</v>
      </c>
      <c r="C5" s="2">
        <v>91</v>
      </c>
      <c r="D5" s="2">
        <f t="shared" si="0"/>
        <v>273</v>
      </c>
    </row>
    <row r="6" spans="1:4" ht="12.75">
      <c r="A6" s="2" t="s">
        <v>5</v>
      </c>
      <c r="B6" s="2">
        <v>6</v>
      </c>
      <c r="C6" s="2">
        <v>57</v>
      </c>
      <c r="D6" s="2">
        <f t="shared" si="0"/>
        <v>342</v>
      </c>
    </row>
    <row r="7" spans="1:4" ht="12.75">
      <c r="A7" s="2" t="s">
        <v>27</v>
      </c>
      <c r="B7" s="2">
        <v>2</v>
      </c>
      <c r="C7" s="2">
        <v>120</v>
      </c>
      <c r="D7" s="2">
        <f t="shared" si="0"/>
        <v>240</v>
      </c>
    </row>
    <row r="8" spans="1:4" ht="12.75">
      <c r="A8" s="2" t="s">
        <v>29</v>
      </c>
      <c r="B8" s="2">
        <v>1</v>
      </c>
      <c r="C8" s="2">
        <v>13</v>
      </c>
      <c r="D8" s="2">
        <f t="shared" si="0"/>
        <v>13</v>
      </c>
    </row>
    <row r="9" spans="1:4" ht="12.75">
      <c r="A9" s="2" t="s">
        <v>12</v>
      </c>
      <c r="B9" s="2">
        <v>1</v>
      </c>
      <c r="C9" s="2">
        <v>43</v>
      </c>
      <c r="D9" s="2">
        <f t="shared" si="0"/>
        <v>43</v>
      </c>
    </row>
    <row r="10" spans="1:4" ht="12.75">
      <c r="A10" s="2" t="s">
        <v>11</v>
      </c>
      <c r="B10" s="2">
        <v>1</v>
      </c>
      <c r="C10" s="2">
        <v>322</v>
      </c>
      <c r="D10" s="2">
        <f t="shared" si="0"/>
        <v>322</v>
      </c>
    </row>
    <row r="11" spans="1:4" ht="12.75">
      <c r="A11" s="2" t="s">
        <v>20</v>
      </c>
      <c r="B11" s="2">
        <v>2</v>
      </c>
      <c r="C11" s="2">
        <v>65</v>
      </c>
      <c r="D11" s="2">
        <f t="shared" si="0"/>
        <v>130</v>
      </c>
    </row>
    <row r="12" spans="1:4" ht="12.75">
      <c r="A12" s="2" t="s">
        <v>16</v>
      </c>
      <c r="B12" s="2">
        <v>2</v>
      </c>
      <c r="C12" s="2">
        <v>54</v>
      </c>
      <c r="D12" s="2">
        <f t="shared" si="0"/>
        <v>108</v>
      </c>
    </row>
    <row r="13" spans="1:4" ht="12.75">
      <c r="A13" s="2" t="s">
        <v>34</v>
      </c>
      <c r="B13" s="2">
        <v>2</v>
      </c>
      <c r="C13" s="2">
        <v>100</v>
      </c>
      <c r="D13" s="2">
        <f t="shared" si="0"/>
        <v>200</v>
      </c>
    </row>
    <row r="14" spans="1:4" ht="12.75">
      <c r="A14" s="2" t="s">
        <v>13</v>
      </c>
      <c r="B14" s="2">
        <v>3</v>
      </c>
      <c r="C14" s="2">
        <v>78</v>
      </c>
      <c r="D14" s="2">
        <f t="shared" si="0"/>
        <v>234</v>
      </c>
    </row>
    <row r="15" spans="1:4" ht="12.75">
      <c r="A15" s="2" t="s">
        <v>23</v>
      </c>
      <c r="B15" s="2">
        <v>2</v>
      </c>
      <c r="C15" s="2">
        <v>78</v>
      </c>
      <c r="D15" s="2">
        <f t="shared" si="0"/>
        <v>156</v>
      </c>
    </row>
    <row r="16" spans="1:4" ht="12.75">
      <c r="A16" s="2" t="s">
        <v>26</v>
      </c>
      <c r="B16" s="2">
        <v>6</v>
      </c>
      <c r="C16" s="2">
        <v>60</v>
      </c>
      <c r="D16" s="2">
        <f t="shared" si="0"/>
        <v>360</v>
      </c>
    </row>
    <row r="17" spans="1:4" ht="12.75">
      <c r="A17" s="2" t="s">
        <v>21</v>
      </c>
      <c r="B17" s="2">
        <v>1</v>
      </c>
      <c r="C17" s="2">
        <v>105</v>
      </c>
      <c r="D17" s="2">
        <f t="shared" si="0"/>
        <v>105</v>
      </c>
    </row>
    <row r="18" spans="1:4" ht="12.75">
      <c r="A18" s="2" t="s">
        <v>36</v>
      </c>
      <c r="B18" s="2">
        <v>1</v>
      </c>
      <c r="C18" s="2">
        <v>67</v>
      </c>
      <c r="D18" s="2">
        <f t="shared" si="0"/>
        <v>67</v>
      </c>
    </row>
    <row r="19" spans="1:4" ht="12.75">
      <c r="A19" s="2" t="s">
        <v>9</v>
      </c>
      <c r="B19" s="2">
        <v>2</v>
      </c>
      <c r="C19" s="2">
        <v>107</v>
      </c>
      <c r="D19" s="2">
        <f t="shared" si="0"/>
        <v>214</v>
      </c>
    </row>
    <row r="20" spans="1:4" ht="12.75">
      <c r="A20" s="2" t="s">
        <v>18</v>
      </c>
      <c r="B20" s="2">
        <v>1</v>
      </c>
      <c r="C20" s="2">
        <v>105</v>
      </c>
      <c r="D20" s="2">
        <f t="shared" si="0"/>
        <v>105</v>
      </c>
    </row>
    <row r="21" spans="1:4" ht="12.75">
      <c r="A21" s="2" t="s">
        <v>14</v>
      </c>
      <c r="B21" s="2">
        <v>1</v>
      </c>
      <c r="C21" s="2">
        <v>175</v>
      </c>
      <c r="D21" s="2">
        <f t="shared" si="0"/>
        <v>175</v>
      </c>
    </row>
    <row r="22" spans="1:4" ht="12.75">
      <c r="A22" s="2" t="s">
        <v>33</v>
      </c>
      <c r="B22" s="2">
        <v>5</v>
      </c>
      <c r="C22" s="2">
        <v>157</v>
      </c>
      <c r="D22" s="2">
        <f t="shared" si="0"/>
        <v>785</v>
      </c>
    </row>
    <row r="23" spans="1:4" ht="12.75">
      <c r="A23" t="s">
        <v>39</v>
      </c>
      <c r="B23">
        <v>1</v>
      </c>
      <c r="C23">
        <v>363</v>
      </c>
      <c r="D23" s="2">
        <f t="shared" si="0"/>
        <v>363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5.00390625" style="0" customWidth="1"/>
    <col min="2" max="2" width="71.00390625" style="0" customWidth="1"/>
    <col min="3" max="3" width="7.00390625" style="0" customWidth="1"/>
    <col min="4" max="4" width="12.00390625" style="0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40</v>
      </c>
      <c r="F1" s="3">
        <v>0.15</v>
      </c>
      <c r="G1" s="1" t="s">
        <v>41</v>
      </c>
    </row>
    <row r="2" spans="1:6" ht="12.75">
      <c r="A2" t="s">
        <v>24</v>
      </c>
      <c r="B2" t="s">
        <v>25</v>
      </c>
      <c r="C2">
        <v>1</v>
      </c>
      <c r="D2">
        <v>129</v>
      </c>
      <c r="E2">
        <f>C2*D2</f>
        <v>129</v>
      </c>
      <c r="F2">
        <f>E2+E2*15/100</f>
        <v>148.35</v>
      </c>
    </row>
    <row r="3" spans="1:6" ht="12.75">
      <c r="A3" t="s">
        <v>24</v>
      </c>
      <c r="B3" t="s">
        <v>26</v>
      </c>
      <c r="C3">
        <v>1</v>
      </c>
      <c r="D3">
        <v>60</v>
      </c>
      <c r="E3">
        <f aca="true" t="shared" si="0" ref="E3:E51">C3*D3</f>
        <v>60</v>
      </c>
      <c r="F3">
        <f aca="true" t="shared" si="1" ref="F3:F51">E3+E3*15/100</f>
        <v>69</v>
      </c>
    </row>
    <row r="4" spans="1:6" ht="12.75">
      <c r="A4" t="s">
        <v>24</v>
      </c>
      <c r="B4" t="s">
        <v>13</v>
      </c>
      <c r="C4">
        <v>1</v>
      </c>
      <c r="D4">
        <v>78</v>
      </c>
      <c r="E4">
        <f t="shared" si="0"/>
        <v>78</v>
      </c>
      <c r="F4">
        <f t="shared" si="1"/>
        <v>89.7</v>
      </c>
    </row>
    <row r="5" spans="1:7" ht="12.75">
      <c r="A5" t="s">
        <v>24</v>
      </c>
      <c r="B5" t="s">
        <v>27</v>
      </c>
      <c r="C5">
        <v>1</v>
      </c>
      <c r="D5">
        <v>120</v>
      </c>
      <c r="E5">
        <f t="shared" si="0"/>
        <v>120</v>
      </c>
      <c r="F5">
        <f t="shared" si="1"/>
        <v>138</v>
      </c>
      <c r="G5">
        <f>SUM(F2:F5)</f>
        <v>445.05</v>
      </c>
    </row>
    <row r="6" ht="12.75">
      <c r="F6">
        <f t="shared" si="1"/>
        <v>0</v>
      </c>
    </row>
    <row r="7" spans="1:6" ht="12.75">
      <c r="A7" t="s">
        <v>4</v>
      </c>
      <c r="B7" t="s">
        <v>5</v>
      </c>
      <c r="C7">
        <v>4</v>
      </c>
      <c r="D7">
        <v>57</v>
      </c>
      <c r="E7">
        <f t="shared" si="0"/>
        <v>228</v>
      </c>
      <c r="F7">
        <f t="shared" si="1"/>
        <v>262.2</v>
      </c>
    </row>
    <row r="8" spans="1:6" ht="12.75">
      <c r="A8" t="s">
        <v>4</v>
      </c>
      <c r="B8" t="s">
        <v>6</v>
      </c>
      <c r="C8">
        <v>3</v>
      </c>
      <c r="D8">
        <v>91</v>
      </c>
      <c r="E8">
        <f t="shared" si="0"/>
        <v>273</v>
      </c>
      <c r="F8">
        <f t="shared" si="1"/>
        <v>313.95</v>
      </c>
    </row>
    <row r="9" spans="1:6" ht="12.75">
      <c r="A9" t="s">
        <v>4</v>
      </c>
      <c r="B9" t="s">
        <v>20</v>
      </c>
      <c r="C9">
        <v>1</v>
      </c>
      <c r="D9">
        <v>65</v>
      </c>
      <c r="E9">
        <f t="shared" si="0"/>
        <v>65</v>
      </c>
      <c r="F9">
        <f t="shared" si="1"/>
        <v>74.75</v>
      </c>
    </row>
    <row r="10" spans="1:7" ht="12.75">
      <c r="A10" t="s">
        <v>4</v>
      </c>
      <c r="B10" t="s">
        <v>7</v>
      </c>
      <c r="C10">
        <v>1</v>
      </c>
      <c r="D10">
        <v>184</v>
      </c>
      <c r="E10">
        <f t="shared" si="0"/>
        <v>184</v>
      </c>
      <c r="F10">
        <f t="shared" si="1"/>
        <v>211.6</v>
      </c>
      <c r="G10">
        <f>SUM(F7:F10)</f>
        <v>862.5</v>
      </c>
    </row>
    <row r="11" ht="12.75">
      <c r="F11">
        <f t="shared" si="1"/>
        <v>0</v>
      </c>
    </row>
    <row r="12" spans="1:7" ht="12.75">
      <c r="A12" t="s">
        <v>30</v>
      </c>
      <c r="B12" t="s">
        <v>22</v>
      </c>
      <c r="C12">
        <v>6</v>
      </c>
      <c r="D12">
        <v>64</v>
      </c>
      <c r="E12">
        <f t="shared" si="0"/>
        <v>384</v>
      </c>
      <c r="F12">
        <f t="shared" si="1"/>
        <v>441.6</v>
      </c>
      <c r="G12">
        <f>SUM(F12)</f>
        <v>441.6</v>
      </c>
    </row>
    <row r="13" ht="12.75">
      <c r="F13">
        <f t="shared" si="1"/>
        <v>0</v>
      </c>
    </row>
    <row r="14" spans="1:6" ht="12.75">
      <c r="A14" t="s">
        <v>28</v>
      </c>
      <c r="B14" t="s">
        <v>26</v>
      </c>
      <c r="C14">
        <v>1</v>
      </c>
      <c r="D14">
        <v>60</v>
      </c>
      <c r="E14">
        <f t="shared" si="0"/>
        <v>60</v>
      </c>
      <c r="F14">
        <f t="shared" si="1"/>
        <v>69</v>
      </c>
    </row>
    <row r="15" spans="1:7" ht="12.75">
      <c r="A15" t="s">
        <v>28</v>
      </c>
      <c r="B15" t="s">
        <v>29</v>
      </c>
      <c r="C15">
        <v>1</v>
      </c>
      <c r="D15">
        <v>13</v>
      </c>
      <c r="E15">
        <f t="shared" si="0"/>
        <v>13</v>
      </c>
      <c r="F15">
        <f t="shared" si="1"/>
        <v>14.95</v>
      </c>
      <c r="G15">
        <f>SUM(F14:F15)</f>
        <v>83.95</v>
      </c>
    </row>
    <row r="16" ht="12.75">
      <c r="F16">
        <f t="shared" si="1"/>
        <v>0</v>
      </c>
    </row>
    <row r="17" spans="1:6" ht="12.75">
      <c r="A17" t="s">
        <v>35</v>
      </c>
      <c r="B17" t="s">
        <v>5</v>
      </c>
      <c r="C17">
        <v>1</v>
      </c>
      <c r="D17">
        <v>57</v>
      </c>
      <c r="E17">
        <f t="shared" si="0"/>
        <v>57</v>
      </c>
      <c r="F17">
        <f t="shared" si="1"/>
        <v>65.55</v>
      </c>
    </row>
    <row r="18" spans="1:7" ht="12.75">
      <c r="A18" t="s">
        <v>35</v>
      </c>
      <c r="B18" t="s">
        <v>36</v>
      </c>
      <c r="C18">
        <v>1</v>
      </c>
      <c r="D18">
        <v>67</v>
      </c>
      <c r="E18">
        <f t="shared" si="0"/>
        <v>67</v>
      </c>
      <c r="F18">
        <f t="shared" si="1"/>
        <v>77.05</v>
      </c>
      <c r="G18">
        <f>SUM(F17:F18)</f>
        <v>142.6</v>
      </c>
    </row>
    <row r="19" ht="12.75">
      <c r="F19">
        <f t="shared" si="1"/>
        <v>0</v>
      </c>
    </row>
    <row r="20" spans="1:6" ht="12.75">
      <c r="A20" t="s">
        <v>10</v>
      </c>
      <c r="B20" t="s">
        <v>11</v>
      </c>
      <c r="C20">
        <v>1</v>
      </c>
      <c r="D20">
        <v>322</v>
      </c>
      <c r="E20">
        <f t="shared" si="0"/>
        <v>322</v>
      </c>
      <c r="F20">
        <f t="shared" si="1"/>
        <v>370.3</v>
      </c>
    </row>
    <row r="21" spans="1:6" ht="12.75">
      <c r="A21" t="s">
        <v>10</v>
      </c>
      <c r="B21" t="s">
        <v>12</v>
      </c>
      <c r="C21">
        <v>1</v>
      </c>
      <c r="D21">
        <v>43</v>
      </c>
      <c r="E21">
        <f t="shared" si="0"/>
        <v>43</v>
      </c>
      <c r="F21">
        <f t="shared" si="1"/>
        <v>49.45</v>
      </c>
    </row>
    <row r="22" spans="1:7" ht="12.75">
      <c r="A22" t="s">
        <v>10</v>
      </c>
      <c r="B22" t="s">
        <v>13</v>
      </c>
      <c r="C22">
        <v>1</v>
      </c>
      <c r="D22">
        <v>78</v>
      </c>
      <c r="E22">
        <f t="shared" si="0"/>
        <v>78</v>
      </c>
      <c r="F22">
        <f t="shared" si="1"/>
        <v>89.7</v>
      </c>
      <c r="G22">
        <f>SUM(F20:F22)</f>
        <v>509.45</v>
      </c>
    </row>
    <row r="23" ht="12.75">
      <c r="F23">
        <f t="shared" si="1"/>
        <v>0</v>
      </c>
    </row>
    <row r="24" spans="1:6" ht="12.75">
      <c r="A24" t="s">
        <v>15</v>
      </c>
      <c r="B24" t="s">
        <v>33</v>
      </c>
      <c r="C24">
        <v>2</v>
      </c>
      <c r="D24">
        <v>157</v>
      </c>
      <c r="E24">
        <f t="shared" si="0"/>
        <v>314</v>
      </c>
      <c r="F24">
        <f t="shared" si="1"/>
        <v>361.1</v>
      </c>
    </row>
    <row r="25" spans="1:6" ht="12.75">
      <c r="A25" t="s">
        <v>15</v>
      </c>
      <c r="B25" t="s">
        <v>26</v>
      </c>
      <c r="C25">
        <v>1</v>
      </c>
      <c r="D25">
        <v>60</v>
      </c>
      <c r="E25">
        <f t="shared" si="0"/>
        <v>60</v>
      </c>
      <c r="F25">
        <f t="shared" si="1"/>
        <v>69</v>
      </c>
    </row>
    <row r="26" spans="1:6" ht="12.75">
      <c r="A26" t="s">
        <v>15</v>
      </c>
      <c r="B26" t="s">
        <v>34</v>
      </c>
      <c r="C26">
        <v>1</v>
      </c>
      <c r="D26">
        <v>100</v>
      </c>
      <c r="E26">
        <f t="shared" si="0"/>
        <v>100</v>
      </c>
      <c r="F26">
        <f t="shared" si="1"/>
        <v>115</v>
      </c>
    </row>
    <row r="27" spans="1:7" ht="12.75">
      <c r="A27" t="s">
        <v>15</v>
      </c>
      <c r="B27" t="s">
        <v>16</v>
      </c>
      <c r="C27">
        <v>1</v>
      </c>
      <c r="D27">
        <v>54</v>
      </c>
      <c r="E27">
        <f t="shared" si="0"/>
        <v>54</v>
      </c>
      <c r="F27">
        <f t="shared" si="1"/>
        <v>62.1</v>
      </c>
      <c r="G27">
        <f>SUM(F24:F27)</f>
        <v>607.2</v>
      </c>
    </row>
    <row r="28" ht="12.75">
      <c r="F28">
        <f t="shared" si="1"/>
        <v>0</v>
      </c>
    </row>
    <row r="29" spans="1:6" ht="12.75">
      <c r="A29" t="s">
        <v>19</v>
      </c>
      <c r="B29" t="s">
        <v>20</v>
      </c>
      <c r="C29">
        <v>1</v>
      </c>
      <c r="D29">
        <v>65</v>
      </c>
      <c r="E29">
        <f t="shared" si="0"/>
        <v>65</v>
      </c>
      <c r="F29">
        <f t="shared" si="1"/>
        <v>74.75</v>
      </c>
    </row>
    <row r="30" spans="1:6" ht="12.75">
      <c r="A30" t="s">
        <v>19</v>
      </c>
      <c r="B30" t="s">
        <v>16</v>
      </c>
      <c r="C30">
        <v>1</v>
      </c>
      <c r="D30">
        <v>54</v>
      </c>
      <c r="E30">
        <f t="shared" si="0"/>
        <v>54</v>
      </c>
      <c r="F30">
        <f t="shared" si="1"/>
        <v>62.1</v>
      </c>
    </row>
    <row r="31" spans="1:6" ht="12.75">
      <c r="A31" t="s">
        <v>19</v>
      </c>
      <c r="B31" t="s">
        <v>21</v>
      </c>
      <c r="C31">
        <v>1</v>
      </c>
      <c r="D31">
        <v>105</v>
      </c>
      <c r="E31">
        <f t="shared" si="0"/>
        <v>105</v>
      </c>
      <c r="F31">
        <f t="shared" si="1"/>
        <v>120.75</v>
      </c>
    </row>
    <row r="32" spans="1:6" ht="12.75">
      <c r="A32" t="s">
        <v>19</v>
      </c>
      <c r="B32" t="s">
        <v>22</v>
      </c>
      <c r="C32">
        <v>1</v>
      </c>
      <c r="D32">
        <v>64</v>
      </c>
      <c r="E32">
        <f t="shared" si="0"/>
        <v>64</v>
      </c>
      <c r="F32">
        <f t="shared" si="1"/>
        <v>73.6</v>
      </c>
    </row>
    <row r="33" spans="1:7" ht="12.75">
      <c r="A33" t="s">
        <v>19</v>
      </c>
      <c r="B33" t="s">
        <v>38</v>
      </c>
      <c r="C33">
        <v>1</v>
      </c>
      <c r="D33">
        <v>78</v>
      </c>
      <c r="E33">
        <f t="shared" si="0"/>
        <v>78</v>
      </c>
      <c r="F33">
        <f t="shared" si="1"/>
        <v>89.7</v>
      </c>
      <c r="G33">
        <f>SUM(F29:F33)</f>
        <v>420.90000000000003</v>
      </c>
    </row>
    <row r="34" ht="12.75">
      <c r="F34">
        <f t="shared" si="1"/>
        <v>0</v>
      </c>
    </row>
    <row r="35" spans="1:6" ht="12.75">
      <c r="A35" t="s">
        <v>17</v>
      </c>
      <c r="B35" t="s">
        <v>5</v>
      </c>
      <c r="C35">
        <v>1</v>
      </c>
      <c r="D35">
        <v>57</v>
      </c>
      <c r="E35">
        <f t="shared" si="0"/>
        <v>57</v>
      </c>
      <c r="F35">
        <f t="shared" si="1"/>
        <v>65.55</v>
      </c>
    </row>
    <row r="36" spans="1:6" ht="12.75">
      <c r="A36" t="s">
        <v>17</v>
      </c>
      <c r="B36" t="s">
        <v>38</v>
      </c>
      <c r="C36">
        <v>1</v>
      </c>
      <c r="D36">
        <v>78</v>
      </c>
      <c r="E36">
        <f t="shared" si="0"/>
        <v>78</v>
      </c>
      <c r="F36">
        <f t="shared" si="1"/>
        <v>89.7</v>
      </c>
    </row>
    <row r="37" spans="1:7" ht="12.75">
      <c r="A37" t="s">
        <v>17</v>
      </c>
      <c r="B37" t="s">
        <v>18</v>
      </c>
      <c r="C37">
        <v>1</v>
      </c>
      <c r="D37">
        <v>105</v>
      </c>
      <c r="E37">
        <f t="shared" si="0"/>
        <v>105</v>
      </c>
      <c r="F37">
        <f t="shared" si="1"/>
        <v>120.75</v>
      </c>
      <c r="G37">
        <f>SUM(F35:F37)</f>
        <v>276</v>
      </c>
    </row>
    <row r="38" ht="12.75">
      <c r="F38">
        <f t="shared" si="1"/>
        <v>0</v>
      </c>
    </row>
    <row r="39" spans="1:6" ht="12.75">
      <c r="A39" t="s">
        <v>31</v>
      </c>
      <c r="B39" t="s">
        <v>32</v>
      </c>
      <c r="C39">
        <v>1</v>
      </c>
      <c r="D39">
        <v>30</v>
      </c>
      <c r="E39">
        <f t="shared" si="0"/>
        <v>30</v>
      </c>
      <c r="F39">
        <f t="shared" si="1"/>
        <v>34.5</v>
      </c>
    </row>
    <row r="40" spans="1:6" ht="12.75">
      <c r="A40" t="s">
        <v>31</v>
      </c>
      <c r="B40" t="s">
        <v>33</v>
      </c>
      <c r="C40">
        <v>2</v>
      </c>
      <c r="D40">
        <v>157</v>
      </c>
      <c r="E40">
        <f t="shared" si="0"/>
        <v>314</v>
      </c>
      <c r="F40">
        <f t="shared" si="1"/>
        <v>361.1</v>
      </c>
    </row>
    <row r="41" spans="1:6" ht="12.75">
      <c r="A41" t="s">
        <v>31</v>
      </c>
      <c r="B41" t="s">
        <v>34</v>
      </c>
      <c r="C41">
        <v>1</v>
      </c>
      <c r="D41">
        <v>100</v>
      </c>
      <c r="E41">
        <f t="shared" si="0"/>
        <v>100</v>
      </c>
      <c r="F41">
        <f t="shared" si="1"/>
        <v>115</v>
      </c>
    </row>
    <row r="42" spans="1:7" ht="12.75">
      <c r="A42" t="s">
        <v>31</v>
      </c>
      <c r="B42" t="s">
        <v>26</v>
      </c>
      <c r="C42">
        <v>1</v>
      </c>
      <c r="D42">
        <v>60</v>
      </c>
      <c r="E42">
        <f t="shared" si="0"/>
        <v>60</v>
      </c>
      <c r="F42">
        <f t="shared" si="1"/>
        <v>69</v>
      </c>
      <c r="G42">
        <f>SUM(F39:F42)</f>
        <v>579.6</v>
      </c>
    </row>
    <row r="43" ht="12.75">
      <c r="F43">
        <f t="shared" si="1"/>
        <v>0</v>
      </c>
    </row>
    <row r="44" spans="1:6" ht="12.75">
      <c r="A44" t="s">
        <v>8</v>
      </c>
      <c r="B44" t="s">
        <v>9</v>
      </c>
      <c r="C44">
        <v>1</v>
      </c>
      <c r="D44">
        <v>107</v>
      </c>
      <c r="E44">
        <f t="shared" si="0"/>
        <v>107</v>
      </c>
      <c r="F44">
        <f t="shared" si="1"/>
        <v>123.05</v>
      </c>
    </row>
    <row r="45" spans="1:7" ht="12.75">
      <c r="A45" t="s">
        <v>8</v>
      </c>
      <c r="B45" t="s">
        <v>14</v>
      </c>
      <c r="C45">
        <v>1</v>
      </c>
      <c r="D45">
        <v>175</v>
      </c>
      <c r="E45">
        <f t="shared" si="0"/>
        <v>175</v>
      </c>
      <c r="F45">
        <f t="shared" si="1"/>
        <v>201.25</v>
      </c>
      <c r="G45">
        <f>SUM(F44:F45)</f>
        <v>324.3</v>
      </c>
    </row>
    <row r="46" ht="12.75">
      <c r="F46">
        <f t="shared" si="1"/>
        <v>0</v>
      </c>
    </row>
    <row r="47" spans="1:7" ht="12.75">
      <c r="A47" s="5" t="s">
        <v>37</v>
      </c>
      <c r="B47" s="5" t="s">
        <v>9</v>
      </c>
      <c r="C47" s="5">
        <v>1</v>
      </c>
      <c r="D47" s="5">
        <v>107</v>
      </c>
      <c r="E47" s="5">
        <f t="shared" si="0"/>
        <v>107</v>
      </c>
      <c r="F47" s="5">
        <f t="shared" si="1"/>
        <v>123.05</v>
      </c>
      <c r="G47" s="4"/>
    </row>
    <row r="48" spans="1:7" ht="12.75">
      <c r="A48" s="5" t="s">
        <v>37</v>
      </c>
      <c r="B48" s="5" t="s">
        <v>13</v>
      </c>
      <c r="C48" s="5">
        <v>1</v>
      </c>
      <c r="D48" s="5">
        <v>78</v>
      </c>
      <c r="E48" s="5">
        <f t="shared" si="0"/>
        <v>78</v>
      </c>
      <c r="F48" s="5">
        <f t="shared" si="1"/>
        <v>89.7</v>
      </c>
      <c r="G48" s="4"/>
    </row>
    <row r="49" spans="1:7" ht="12.75">
      <c r="A49" s="5" t="s">
        <v>37</v>
      </c>
      <c r="B49" s="5" t="s">
        <v>27</v>
      </c>
      <c r="C49" s="5">
        <v>1</v>
      </c>
      <c r="D49" s="5">
        <v>120</v>
      </c>
      <c r="E49" s="5">
        <f t="shared" si="0"/>
        <v>120</v>
      </c>
      <c r="F49" s="5">
        <f t="shared" si="1"/>
        <v>138</v>
      </c>
      <c r="G49" s="4"/>
    </row>
    <row r="50" spans="1:7" ht="12.75">
      <c r="A50" s="5" t="s">
        <v>37</v>
      </c>
      <c r="B50" s="5" t="s">
        <v>26</v>
      </c>
      <c r="C50" s="5">
        <v>2</v>
      </c>
      <c r="D50" s="5">
        <v>60</v>
      </c>
      <c r="E50" s="5">
        <f t="shared" si="0"/>
        <v>120</v>
      </c>
      <c r="F50" s="5">
        <f t="shared" si="1"/>
        <v>138</v>
      </c>
      <c r="G50" s="4"/>
    </row>
    <row r="51" spans="1:6" ht="12.75">
      <c r="A51" s="5" t="s">
        <v>37</v>
      </c>
      <c r="B51" s="5" t="s">
        <v>39</v>
      </c>
      <c r="C51" s="5">
        <v>1</v>
      </c>
      <c r="D51" s="5">
        <v>363</v>
      </c>
      <c r="E51" s="5">
        <f t="shared" si="0"/>
        <v>363</v>
      </c>
      <c r="F51" s="5">
        <f t="shared" si="1"/>
        <v>417.45</v>
      </c>
    </row>
    <row r="52" spans="1:6" ht="12.75">
      <c r="A52" s="5"/>
      <c r="B52" s="5"/>
      <c r="C52" s="5"/>
      <c r="D52" s="5"/>
      <c r="E52" s="5"/>
      <c r="F52" s="5"/>
    </row>
  </sheetData>
  <sheetProtection formatCells="0" formatColumns="0" formatRows="0" insertColumns="0" insertRows="0" insertHyperlinks="0" deleteColumns="0" deleteRows="0" sort="0" autoFilter="0" pivotTables="0"/>
  <autoFilter ref="A1:D5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WiZaRd</cp:lastModifiedBy>
  <dcterms:created xsi:type="dcterms:W3CDTF">2013-09-11T00:27:41Z</dcterms:created>
  <dcterms:modified xsi:type="dcterms:W3CDTF">2013-09-12T14:32:44Z</dcterms:modified>
  <cp:category/>
  <cp:version/>
  <cp:contentType/>
  <cp:contentStatus/>
</cp:coreProperties>
</file>