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'Лист1'!$A$1:$G$257</definedName>
  </definedNames>
  <calcPr fullCalcOnLoad="1"/>
</workbook>
</file>

<file path=xl/sharedStrings.xml><?xml version="1.0" encoding="utf-8"?>
<sst xmlns="http://schemas.openxmlformats.org/spreadsheetml/2006/main" count="417" uniqueCount="84">
  <si>
    <t>ник</t>
  </si>
  <si>
    <t>наименование</t>
  </si>
  <si>
    <t>кол-во</t>
  </si>
  <si>
    <t>цена за 1 кг</t>
  </si>
  <si>
    <t>сумма</t>
  </si>
  <si>
    <t>Жанна 111 </t>
  </si>
  <si>
    <t>Natalya-ya </t>
  </si>
  <si>
    <t>kreimerok </t>
  </si>
  <si>
    <t>Mama-koshka </t>
  </si>
  <si>
    <t>marina911 </t>
  </si>
  <si>
    <t>Blum 37 </t>
  </si>
  <si>
    <t>Gaya </t>
  </si>
  <si>
    <t>Ногуся </t>
  </si>
  <si>
    <t>MAMA IRINA </t>
  </si>
  <si>
    <t>Гаврилова Т.С. </t>
  </si>
  <si>
    <t>nuyrochka09 </t>
  </si>
  <si>
    <t>Talik_m </t>
  </si>
  <si>
    <t>Хатина-0.5 </t>
  </si>
  <si>
    <t>"ШокоХит" в шоколадной глазури -12кг</t>
  </si>
  <si>
    <t xml:space="preserve">Ананас в белой шоколадной глазури -7,5кг </t>
  </si>
  <si>
    <t>Ананас в шоколадной глазури -7,5кг</t>
  </si>
  <si>
    <t xml:space="preserve">арахис в шоколадной глазури -2кг </t>
  </si>
  <si>
    <t>ассорти-коробка-1.5 кг</t>
  </si>
  <si>
    <t xml:space="preserve">Вишня в молочной шоколадной глазури -2кг </t>
  </si>
  <si>
    <t xml:space="preserve">Гранд -6кг </t>
  </si>
  <si>
    <t xml:space="preserve">Гранд-секрет-6кг </t>
  </si>
  <si>
    <t xml:space="preserve">Грецкий орех в белой шоколадной глазури-8кг </t>
  </si>
  <si>
    <t xml:space="preserve">Грецкий орех в шоколадной глазури-18кг </t>
  </si>
  <si>
    <t xml:space="preserve">изюм в шоколадной глазури-4кг </t>
  </si>
  <si>
    <t xml:space="preserve">Инжир с грецким орехом со сгущенкой в шоколадной глазури -5кг </t>
  </si>
  <si>
    <t xml:space="preserve">кофе в шоколадной глазури -4,5кг </t>
  </si>
  <si>
    <t>Курага с миндалем в шоколадной глазури -12,5кг</t>
  </si>
  <si>
    <t>Миндаль в белой шоколадной глазури-2кг</t>
  </si>
  <si>
    <t xml:space="preserve">Миндаль в молочной шоколадной глазури-2кг </t>
  </si>
  <si>
    <t xml:space="preserve">Миндаль в шоколадной глазури-10кг </t>
  </si>
  <si>
    <t>Финик с грецким орехом со сгущенкой в шоколадной глазури -15кг</t>
  </si>
  <si>
    <t xml:space="preserve">ШокоХит-чернослив-2кг </t>
  </si>
  <si>
    <t>ШокоХит-курага -2кг</t>
  </si>
  <si>
    <t>ШокоХит-вишня -2кг</t>
  </si>
  <si>
    <t xml:space="preserve">Чернослив с грецким орехом в шоколадной глазури 30кг </t>
  </si>
  <si>
    <t xml:space="preserve">Фундук в шоколадной глазури-10кг </t>
  </si>
  <si>
    <t xml:space="preserve">Фундук в белой шоколадной глазури-4кг </t>
  </si>
  <si>
    <t>*NaТаша*</t>
  </si>
  <si>
    <t>*Таисия*</t>
  </si>
  <si>
    <r>
      <t>Anastazi</t>
    </r>
    <r>
      <rPr>
        <sz val="9"/>
        <color indexed="8"/>
        <rFont val="Verdana"/>
        <family val="2"/>
      </rPr>
      <t> </t>
    </r>
  </si>
  <si>
    <t>Class02</t>
  </si>
  <si>
    <t>egina</t>
  </si>
  <si>
    <t>ПРИСТРОЙ</t>
  </si>
  <si>
    <t xml:space="preserve">GalaV </t>
  </si>
  <si>
    <t>lady.elena</t>
  </si>
  <si>
    <t>lactochka </t>
  </si>
  <si>
    <t>Julia_D</t>
  </si>
  <si>
    <t>Natalihor </t>
  </si>
  <si>
    <t>Navla </t>
  </si>
  <si>
    <t xml:space="preserve">Natty_S </t>
  </si>
  <si>
    <t xml:space="preserve">robus2010 </t>
  </si>
  <si>
    <t xml:space="preserve">seahel </t>
  </si>
  <si>
    <t>Shine222  </t>
  </si>
  <si>
    <t>svetik_1975</t>
  </si>
  <si>
    <t>Tatyana Fedorova</t>
  </si>
  <si>
    <t>Yanachka</t>
  </si>
  <si>
    <t>Аульчанка</t>
  </si>
  <si>
    <t>Бина</t>
  </si>
  <si>
    <t>бузина</t>
  </si>
  <si>
    <t xml:space="preserve">Ларуша </t>
  </si>
  <si>
    <t>китик</t>
  </si>
  <si>
    <t xml:space="preserve">Лаурелия </t>
  </si>
  <si>
    <t>Лунюшка</t>
  </si>
  <si>
    <t xml:space="preserve">мамочка софии </t>
  </si>
  <si>
    <t>н_а_т_а</t>
  </si>
  <si>
    <t>Олеся 30</t>
  </si>
  <si>
    <t>Олеся 31</t>
  </si>
  <si>
    <t>ольга абрамова</t>
  </si>
  <si>
    <t>Панно4ка</t>
  </si>
  <si>
    <t>семицветик16</t>
  </si>
  <si>
    <t>Снежная Королева</t>
  </si>
  <si>
    <t>я</t>
  </si>
  <si>
    <t>Чеширка</t>
  </si>
  <si>
    <t xml:space="preserve">Хатина </t>
  </si>
  <si>
    <t xml:space="preserve">Татулька </t>
  </si>
  <si>
    <t xml:space="preserve">ТаТиКос </t>
  </si>
  <si>
    <t xml:space="preserve">солнечная гостья </t>
  </si>
  <si>
    <t>к сдаче</t>
  </si>
  <si>
    <t>с ОРГ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</si>
</sst>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"/>
    <numFmt numFmtId="185" formatCode="0.000"/>
    <numFmt numFmtId="186" formatCode="0.0"/>
  </numFmts>
  <fonts count="6">
    <font>
      <sz val="10"/>
      <name val="Arial"/>
      <family val="0"/>
    </font>
    <font>
      <b/>
      <sz val="9"/>
      <color indexed="8"/>
      <name val="Verdana"/>
      <family val="2"/>
    </font>
    <font>
      <sz val="9"/>
      <color indexed="10"/>
      <name val="Verdana"/>
      <family val="2"/>
    </font>
    <font>
      <b/>
      <sz val="14"/>
      <name val="Arial"/>
      <family val="2"/>
    </font>
    <font>
      <sz val="8"/>
      <name val="Tahoma"/>
      <family val="2"/>
    </font>
    <font>
      <sz val="9"/>
      <color indexed="8"/>
      <name val="Verdan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2" fontId="0" fillId="0" borderId="0" xfId="0" applyNumberFormat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1" fontId="0" fillId="0" borderId="0" xfId="0" applyNumberForma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8"/>
  <sheetViews>
    <sheetView tabSelected="1" workbookViewId="0" topLeftCell="A1">
      <selection activeCell="F16" sqref="F16"/>
    </sheetView>
  </sheetViews>
  <sheetFormatPr defaultColWidth="9.140625" defaultRowHeight="12.75"/>
  <cols>
    <col min="1" max="1" width="26.57421875" style="0" customWidth="1"/>
    <col min="2" max="2" width="69.7109375" style="0" customWidth="1"/>
    <col min="3" max="3" width="9.140625" style="6" customWidth="1"/>
    <col min="7" max="7" width="14.421875" style="0" customWidth="1"/>
  </cols>
  <sheetData>
    <row r="1" spans="1:7" ht="18">
      <c r="A1" s="3" t="s">
        <v>0</v>
      </c>
      <c r="B1" s="3" t="s">
        <v>1</v>
      </c>
      <c r="C1" s="5" t="s">
        <v>2</v>
      </c>
      <c r="D1" s="3" t="s">
        <v>3</v>
      </c>
      <c r="E1" s="3" t="s">
        <v>4</v>
      </c>
      <c r="F1" s="4" t="s">
        <v>83</v>
      </c>
      <c r="G1" s="3" t="s">
        <v>82</v>
      </c>
    </row>
    <row r="2" spans="1:6" ht="12.75">
      <c r="A2" s="2" t="s">
        <v>47</v>
      </c>
      <c r="B2" s="1" t="s">
        <v>34</v>
      </c>
      <c r="C2" s="6">
        <v>0.5</v>
      </c>
      <c r="D2">
        <v>255</v>
      </c>
      <c r="E2">
        <f>C2*D2</f>
        <v>127.5</v>
      </c>
      <c r="F2" s="4">
        <f>E2+E2*15/100</f>
        <v>146.625</v>
      </c>
    </row>
    <row r="3" spans="1:6" ht="12.75">
      <c r="A3" s="2" t="s">
        <v>47</v>
      </c>
      <c r="B3" s="1" t="s">
        <v>40</v>
      </c>
      <c r="C3" s="6">
        <v>0.5</v>
      </c>
      <c r="D3">
        <v>255</v>
      </c>
      <c r="E3">
        <f>C3*D3</f>
        <v>127.5</v>
      </c>
      <c r="F3" s="4">
        <f aca="true" t="shared" si="0" ref="F3:F21">E3+E3*15/100</f>
        <v>146.625</v>
      </c>
    </row>
    <row r="4" spans="1:6" ht="12.75">
      <c r="A4" s="2" t="s">
        <v>47</v>
      </c>
      <c r="B4" s="1" t="s">
        <v>40</v>
      </c>
      <c r="C4" s="6">
        <v>0.5</v>
      </c>
      <c r="D4">
        <v>255</v>
      </c>
      <c r="E4">
        <f>C4*D4</f>
        <v>127.5</v>
      </c>
      <c r="F4" s="4">
        <f t="shared" si="0"/>
        <v>146.625</v>
      </c>
    </row>
    <row r="5" spans="1:6" ht="12.75">
      <c r="A5" s="2" t="s">
        <v>47</v>
      </c>
      <c r="B5" s="1" t="s">
        <v>35</v>
      </c>
      <c r="C5" s="6">
        <v>0.5</v>
      </c>
      <c r="D5">
        <v>255</v>
      </c>
      <c r="E5">
        <f>C5*D5</f>
        <v>127.5</v>
      </c>
      <c r="F5" s="4">
        <f t="shared" si="0"/>
        <v>146.625</v>
      </c>
    </row>
    <row r="6" spans="1:6" ht="12.75">
      <c r="A6" s="2" t="s">
        <v>47</v>
      </c>
      <c r="B6" s="1" t="s">
        <v>35</v>
      </c>
      <c r="C6" s="6">
        <v>0.5</v>
      </c>
      <c r="D6">
        <v>255</v>
      </c>
      <c r="E6">
        <f>C6*D6</f>
        <v>127.5</v>
      </c>
      <c r="F6" s="4">
        <f t="shared" si="0"/>
        <v>146.625</v>
      </c>
    </row>
    <row r="7" spans="1:6" ht="12.75">
      <c r="A7" s="2" t="s">
        <v>47</v>
      </c>
      <c r="B7" s="1" t="s">
        <v>18</v>
      </c>
      <c r="C7" s="6">
        <v>0.5</v>
      </c>
      <c r="D7">
        <v>292.32</v>
      </c>
      <c r="E7">
        <f>C7*D7</f>
        <v>146.16</v>
      </c>
      <c r="F7" s="4">
        <f t="shared" si="0"/>
        <v>168.084</v>
      </c>
    </row>
    <row r="8" spans="1:6" ht="12.75">
      <c r="A8" s="2" t="s">
        <v>47</v>
      </c>
      <c r="B8" s="1" t="s">
        <v>18</v>
      </c>
      <c r="C8" s="6">
        <v>0.5</v>
      </c>
      <c r="D8">
        <v>292.32</v>
      </c>
      <c r="E8">
        <f>C8*D8</f>
        <v>146.16</v>
      </c>
      <c r="F8" s="4">
        <f t="shared" si="0"/>
        <v>168.084</v>
      </c>
    </row>
    <row r="9" spans="1:6" ht="12.75">
      <c r="A9" s="2" t="s">
        <v>47</v>
      </c>
      <c r="B9" s="1" t="s">
        <v>18</v>
      </c>
      <c r="C9" s="6">
        <v>0.5</v>
      </c>
      <c r="D9">
        <v>292.32</v>
      </c>
      <c r="E9">
        <f>C9*D9</f>
        <v>146.16</v>
      </c>
      <c r="F9" s="4">
        <f t="shared" si="0"/>
        <v>168.084</v>
      </c>
    </row>
    <row r="10" spans="1:6" ht="12.75">
      <c r="A10" s="2" t="s">
        <v>47</v>
      </c>
      <c r="B10" s="1" t="s">
        <v>26</v>
      </c>
      <c r="C10" s="6">
        <v>0.5</v>
      </c>
      <c r="D10">
        <v>347.67</v>
      </c>
      <c r="E10">
        <f>C10*D10</f>
        <v>173.835</v>
      </c>
      <c r="F10" s="4">
        <f t="shared" si="0"/>
        <v>199.91025000000002</v>
      </c>
    </row>
    <row r="11" spans="1:6" ht="12.75">
      <c r="A11" s="2" t="s">
        <v>47</v>
      </c>
      <c r="B11" s="1" t="s">
        <v>27</v>
      </c>
      <c r="C11" s="6">
        <v>0.5</v>
      </c>
      <c r="D11">
        <v>347.67</v>
      </c>
      <c r="E11">
        <f>C11*D11</f>
        <v>173.835</v>
      </c>
      <c r="F11" s="4">
        <f t="shared" si="0"/>
        <v>199.91025000000002</v>
      </c>
    </row>
    <row r="12" spans="1:6" ht="12.75">
      <c r="A12" s="2" t="s">
        <v>47</v>
      </c>
      <c r="B12" s="1" t="s">
        <v>27</v>
      </c>
      <c r="C12" s="6">
        <v>0.5</v>
      </c>
      <c r="D12">
        <v>347.67</v>
      </c>
      <c r="E12">
        <f>C12*D12</f>
        <v>173.835</v>
      </c>
      <c r="F12" s="4">
        <f t="shared" si="0"/>
        <v>199.91025000000002</v>
      </c>
    </row>
    <row r="13" spans="1:6" ht="12.75">
      <c r="A13" s="2" t="s">
        <v>47</v>
      </c>
      <c r="B13" s="1" t="s">
        <v>39</v>
      </c>
      <c r="C13" s="6">
        <v>0.5</v>
      </c>
      <c r="D13">
        <v>255</v>
      </c>
      <c r="E13">
        <f>C13*D13</f>
        <v>127.5</v>
      </c>
      <c r="F13" s="4">
        <f t="shared" si="0"/>
        <v>146.625</v>
      </c>
    </row>
    <row r="14" spans="1:6" ht="12.75">
      <c r="A14" s="2" t="s">
        <v>47</v>
      </c>
      <c r="B14" s="1" t="s">
        <v>39</v>
      </c>
      <c r="C14" s="6">
        <v>0.5</v>
      </c>
      <c r="D14">
        <v>255</v>
      </c>
      <c r="E14">
        <f>C14*D14</f>
        <v>127.5</v>
      </c>
      <c r="F14" s="4">
        <f t="shared" si="0"/>
        <v>146.625</v>
      </c>
    </row>
    <row r="15" spans="1:6" ht="12.75">
      <c r="A15" s="2" t="s">
        <v>47</v>
      </c>
      <c r="B15" s="1" t="s">
        <v>39</v>
      </c>
      <c r="C15" s="6">
        <v>2.5</v>
      </c>
      <c r="D15">
        <v>255</v>
      </c>
      <c r="E15">
        <f>C15*D15</f>
        <v>637.5</v>
      </c>
      <c r="F15" s="4">
        <f t="shared" si="0"/>
        <v>733.125</v>
      </c>
    </row>
    <row r="16" spans="1:6" ht="12.75">
      <c r="A16" s="2" t="s">
        <v>47</v>
      </c>
      <c r="B16" s="1" t="s">
        <v>39</v>
      </c>
      <c r="C16" s="6">
        <v>0.5</v>
      </c>
      <c r="D16">
        <v>255</v>
      </c>
      <c r="E16">
        <f>C16*D16</f>
        <v>127.5</v>
      </c>
      <c r="F16" s="4">
        <f t="shared" si="0"/>
        <v>146.625</v>
      </c>
    </row>
    <row r="17" spans="1:6" ht="12.75">
      <c r="A17" s="2" t="s">
        <v>47</v>
      </c>
      <c r="B17" s="1" t="s">
        <v>20</v>
      </c>
      <c r="C17" s="6">
        <v>0.5</v>
      </c>
      <c r="D17">
        <v>217.68</v>
      </c>
      <c r="E17">
        <f>C17*D17</f>
        <v>108.84</v>
      </c>
      <c r="F17" s="4">
        <f t="shared" si="0"/>
        <v>125.166</v>
      </c>
    </row>
    <row r="18" spans="1:6" ht="12.75">
      <c r="A18" s="2" t="s">
        <v>47</v>
      </c>
      <c r="B18" s="1" t="s">
        <v>38</v>
      </c>
      <c r="C18" s="6">
        <v>0.5</v>
      </c>
      <c r="D18">
        <v>255</v>
      </c>
      <c r="E18">
        <f>C18*D18</f>
        <v>127.5</v>
      </c>
      <c r="F18" s="4">
        <f t="shared" si="0"/>
        <v>146.625</v>
      </c>
    </row>
    <row r="19" spans="1:6" ht="12.75">
      <c r="A19" s="2" t="s">
        <v>47</v>
      </c>
      <c r="B19" s="1" t="s">
        <v>38</v>
      </c>
      <c r="C19" s="6">
        <v>0.5</v>
      </c>
      <c r="D19">
        <v>255</v>
      </c>
      <c r="E19">
        <f>C19*D19</f>
        <v>127.5</v>
      </c>
      <c r="F19" s="4">
        <f t="shared" si="0"/>
        <v>146.625</v>
      </c>
    </row>
    <row r="20" spans="1:6" ht="12.75">
      <c r="A20" s="2" t="s">
        <v>47</v>
      </c>
      <c r="B20" s="1" t="s">
        <v>36</v>
      </c>
      <c r="C20" s="6">
        <v>0.5</v>
      </c>
      <c r="D20">
        <v>255</v>
      </c>
      <c r="E20">
        <f>C20*D20</f>
        <v>127.5</v>
      </c>
      <c r="F20" s="4">
        <f t="shared" si="0"/>
        <v>146.625</v>
      </c>
    </row>
    <row r="21" spans="1:7" ht="12.75">
      <c r="A21" s="2" t="s">
        <v>47</v>
      </c>
      <c r="B21" s="1" t="s">
        <v>36</v>
      </c>
      <c r="C21" s="6">
        <v>0.5</v>
      </c>
      <c r="D21">
        <v>255</v>
      </c>
      <c r="E21">
        <f>C21*D21</f>
        <v>127.5</v>
      </c>
      <c r="F21" s="4">
        <f t="shared" si="0"/>
        <v>146.625</v>
      </c>
      <c r="G21" s="7">
        <f>SUM(F2:F21)</f>
        <v>3721.7737500000003</v>
      </c>
    </row>
    <row r="22" spans="1:5" ht="12.75">
      <c r="A22" s="2"/>
      <c r="B22" s="1"/>
      <c r="E22">
        <f aca="true" t="shared" si="1" ref="E22:E47">C22*D22</f>
        <v>0</v>
      </c>
    </row>
    <row r="23" spans="1:6" ht="12.75">
      <c r="A23" s="2" t="s">
        <v>42</v>
      </c>
      <c r="B23" s="1" t="s">
        <v>40</v>
      </c>
      <c r="C23" s="6">
        <v>1</v>
      </c>
      <c r="D23">
        <v>255</v>
      </c>
      <c r="E23">
        <f t="shared" si="1"/>
        <v>255</v>
      </c>
      <c r="F23" s="4">
        <f aca="true" t="shared" si="2" ref="F23:F28">E23+E23*15/100</f>
        <v>293.25</v>
      </c>
    </row>
    <row r="24" spans="1:6" ht="12.75">
      <c r="A24" s="2" t="s">
        <v>42</v>
      </c>
      <c r="B24" s="1" t="s">
        <v>31</v>
      </c>
      <c r="C24" s="6">
        <v>1</v>
      </c>
      <c r="D24">
        <v>255</v>
      </c>
      <c r="E24">
        <f t="shared" si="1"/>
        <v>255</v>
      </c>
      <c r="F24" s="4">
        <f t="shared" si="2"/>
        <v>293.25</v>
      </c>
    </row>
    <row r="25" spans="1:6" ht="12.75">
      <c r="A25" s="2" t="s">
        <v>42</v>
      </c>
      <c r="B25" s="1" t="s">
        <v>34</v>
      </c>
      <c r="C25" s="6">
        <v>1</v>
      </c>
      <c r="D25">
        <v>255</v>
      </c>
      <c r="E25">
        <f t="shared" si="1"/>
        <v>255</v>
      </c>
      <c r="F25" s="4">
        <f t="shared" si="2"/>
        <v>293.25</v>
      </c>
    </row>
    <row r="26" spans="1:6" ht="12.75">
      <c r="A26" s="2" t="s">
        <v>42</v>
      </c>
      <c r="B26" s="1" t="s">
        <v>18</v>
      </c>
      <c r="C26" s="6">
        <v>1</v>
      </c>
      <c r="D26">
        <v>292.32</v>
      </c>
      <c r="E26">
        <f t="shared" si="1"/>
        <v>292.32</v>
      </c>
      <c r="F26" s="4">
        <f t="shared" si="2"/>
        <v>336.168</v>
      </c>
    </row>
    <row r="27" spans="1:6" ht="12.75">
      <c r="A27" s="2" t="s">
        <v>42</v>
      </c>
      <c r="B27" s="1" t="s">
        <v>35</v>
      </c>
      <c r="C27" s="6">
        <v>1</v>
      </c>
      <c r="D27">
        <v>255</v>
      </c>
      <c r="E27">
        <f t="shared" si="1"/>
        <v>255</v>
      </c>
      <c r="F27" s="4">
        <f t="shared" si="2"/>
        <v>293.25</v>
      </c>
    </row>
    <row r="28" spans="1:7" ht="12.75">
      <c r="A28" s="2" t="s">
        <v>42</v>
      </c>
      <c r="B28" s="1" t="s">
        <v>39</v>
      </c>
      <c r="C28" s="6">
        <v>1</v>
      </c>
      <c r="D28">
        <v>255</v>
      </c>
      <c r="E28">
        <f t="shared" si="1"/>
        <v>255</v>
      </c>
      <c r="F28" s="4">
        <f t="shared" si="2"/>
        <v>293.25</v>
      </c>
      <c r="G28" s="7">
        <f>SUM(F23:F28)</f>
        <v>1802.4180000000001</v>
      </c>
    </row>
    <row r="29" spans="1:5" ht="12.75">
      <c r="A29" s="2"/>
      <c r="B29" s="1"/>
      <c r="E29">
        <f t="shared" si="1"/>
        <v>0</v>
      </c>
    </row>
    <row r="30" spans="1:6" ht="12.75">
      <c r="A30" s="2" t="s">
        <v>43</v>
      </c>
      <c r="B30" s="1" t="s">
        <v>39</v>
      </c>
      <c r="C30" s="6">
        <v>0.5</v>
      </c>
      <c r="D30">
        <v>255</v>
      </c>
      <c r="E30">
        <f t="shared" si="1"/>
        <v>127.5</v>
      </c>
      <c r="F30" s="4">
        <f aca="true" t="shared" si="3" ref="F30:F36">E30+E30*15/100</f>
        <v>146.625</v>
      </c>
    </row>
    <row r="31" spans="1:6" ht="12.75">
      <c r="A31" s="2" t="s">
        <v>43</v>
      </c>
      <c r="B31" s="1" t="s">
        <v>27</v>
      </c>
      <c r="C31" s="6">
        <v>0.5</v>
      </c>
      <c r="D31">
        <v>347.67</v>
      </c>
      <c r="E31">
        <f t="shared" si="1"/>
        <v>173.835</v>
      </c>
      <c r="F31" s="4">
        <f t="shared" si="3"/>
        <v>199.91025000000002</v>
      </c>
    </row>
    <row r="32" spans="1:6" ht="12.75">
      <c r="A32" s="2" t="s">
        <v>43</v>
      </c>
      <c r="B32" s="1" t="s">
        <v>31</v>
      </c>
      <c r="C32" s="6">
        <v>0.5</v>
      </c>
      <c r="D32">
        <v>255</v>
      </c>
      <c r="E32">
        <f t="shared" si="1"/>
        <v>127.5</v>
      </c>
      <c r="F32" s="4">
        <f t="shared" si="3"/>
        <v>146.625</v>
      </c>
    </row>
    <row r="33" spans="1:6" ht="12.75">
      <c r="A33" s="2" t="s">
        <v>43</v>
      </c>
      <c r="B33" s="1" t="s">
        <v>33</v>
      </c>
      <c r="C33" s="6">
        <v>0.5</v>
      </c>
      <c r="D33">
        <v>255</v>
      </c>
      <c r="E33">
        <f t="shared" si="1"/>
        <v>127.5</v>
      </c>
      <c r="F33" s="4">
        <f t="shared" si="3"/>
        <v>146.625</v>
      </c>
    </row>
    <row r="34" spans="1:6" ht="12.75">
      <c r="A34" s="2" t="s">
        <v>43</v>
      </c>
      <c r="B34" s="1" t="s">
        <v>41</v>
      </c>
      <c r="C34" s="6">
        <v>0.5</v>
      </c>
      <c r="D34">
        <v>255</v>
      </c>
      <c r="E34">
        <f t="shared" si="1"/>
        <v>127.5</v>
      </c>
      <c r="F34" s="4">
        <f t="shared" si="3"/>
        <v>146.625</v>
      </c>
    </row>
    <row r="35" spans="1:6" ht="12.75">
      <c r="A35" s="2" t="s">
        <v>43</v>
      </c>
      <c r="B35" s="1" t="s">
        <v>40</v>
      </c>
      <c r="C35" s="6">
        <v>0.5</v>
      </c>
      <c r="D35">
        <v>255</v>
      </c>
      <c r="E35">
        <f t="shared" si="1"/>
        <v>127.5</v>
      </c>
      <c r="F35" s="4">
        <f t="shared" si="3"/>
        <v>146.625</v>
      </c>
    </row>
    <row r="36" spans="1:7" ht="12.75">
      <c r="A36" s="2" t="s">
        <v>43</v>
      </c>
      <c r="B36" s="1" t="s">
        <v>32</v>
      </c>
      <c r="C36" s="6">
        <v>0.5</v>
      </c>
      <c r="D36">
        <v>255</v>
      </c>
      <c r="E36">
        <f t="shared" si="1"/>
        <v>127.5</v>
      </c>
      <c r="F36" s="4">
        <f t="shared" si="3"/>
        <v>146.625</v>
      </c>
      <c r="G36" s="7">
        <f>SUM(F30:F36)</f>
        <v>1079.66025</v>
      </c>
    </row>
    <row r="37" spans="1:5" ht="12.75">
      <c r="A37" s="2"/>
      <c r="B37" s="1"/>
      <c r="E37">
        <f t="shared" si="1"/>
        <v>0</v>
      </c>
    </row>
    <row r="38" spans="1:7" ht="12.75">
      <c r="A38" s="2" t="s">
        <v>44</v>
      </c>
      <c r="B38" s="1" t="s">
        <v>27</v>
      </c>
      <c r="C38" s="6">
        <v>0.5</v>
      </c>
      <c r="D38">
        <v>347.67</v>
      </c>
      <c r="E38">
        <f t="shared" si="1"/>
        <v>173.835</v>
      </c>
      <c r="F38" s="4">
        <f>E38+E38*15/100</f>
        <v>199.91025000000002</v>
      </c>
      <c r="G38" s="7">
        <f>SUM(F38)</f>
        <v>199.91025000000002</v>
      </c>
    </row>
    <row r="39" spans="1:5" ht="12.75">
      <c r="A39" s="2"/>
      <c r="B39" s="1"/>
      <c r="E39">
        <f t="shared" si="1"/>
        <v>0</v>
      </c>
    </row>
    <row r="40" spans="1:6" ht="12.75">
      <c r="A40" s="2" t="s">
        <v>10</v>
      </c>
      <c r="B40" s="1" t="s">
        <v>35</v>
      </c>
      <c r="C40" s="6">
        <v>0.5</v>
      </c>
      <c r="D40">
        <v>255</v>
      </c>
      <c r="E40">
        <f t="shared" si="1"/>
        <v>127.5</v>
      </c>
      <c r="F40" s="4">
        <f>E40+E40*15/100</f>
        <v>146.625</v>
      </c>
    </row>
    <row r="41" spans="1:6" ht="12.75">
      <c r="A41" s="2" t="s">
        <v>10</v>
      </c>
      <c r="B41" s="1" t="s">
        <v>22</v>
      </c>
      <c r="C41" s="6">
        <v>1.5</v>
      </c>
      <c r="D41">
        <v>290.24</v>
      </c>
      <c r="E41">
        <f t="shared" si="1"/>
        <v>435.36</v>
      </c>
      <c r="F41" s="4">
        <f>E41+E41*15/100</f>
        <v>500.664</v>
      </c>
    </row>
    <row r="42" spans="1:6" ht="12.75">
      <c r="A42" s="2" t="s">
        <v>10</v>
      </c>
      <c r="B42" s="1" t="s">
        <v>24</v>
      </c>
      <c r="C42" s="6">
        <v>0.5</v>
      </c>
      <c r="D42">
        <v>373.17</v>
      </c>
      <c r="E42">
        <f t="shared" si="1"/>
        <v>186.585</v>
      </c>
      <c r="F42" s="4">
        <f>E42+E42*15/100</f>
        <v>214.57275</v>
      </c>
    </row>
    <row r="43" spans="1:6" ht="12.75">
      <c r="A43" s="2" t="s">
        <v>10</v>
      </c>
      <c r="B43" s="1" t="s">
        <v>26</v>
      </c>
      <c r="C43" s="6">
        <v>0.5</v>
      </c>
      <c r="D43">
        <v>347.67</v>
      </c>
      <c r="E43">
        <f t="shared" si="1"/>
        <v>173.835</v>
      </c>
      <c r="F43" s="4">
        <f>E43+E43*15/100</f>
        <v>199.91025000000002</v>
      </c>
    </row>
    <row r="44" spans="1:7" ht="12.75">
      <c r="A44" s="2" t="s">
        <v>10</v>
      </c>
      <c r="B44" s="1" t="s">
        <v>39</v>
      </c>
      <c r="C44" s="6">
        <v>0.5</v>
      </c>
      <c r="D44">
        <v>255</v>
      </c>
      <c r="E44">
        <f t="shared" si="1"/>
        <v>127.5</v>
      </c>
      <c r="F44" s="4">
        <f>E44+E44*15/100</f>
        <v>146.625</v>
      </c>
      <c r="G44" s="7">
        <f>SUM(F40:F44)</f>
        <v>1208.397</v>
      </c>
    </row>
    <row r="45" spans="1:5" ht="12.75">
      <c r="A45" s="2"/>
      <c r="B45" s="1"/>
      <c r="E45">
        <f t="shared" si="1"/>
        <v>0</v>
      </c>
    </row>
    <row r="46" spans="1:6" ht="12.75">
      <c r="A46" s="2" t="s">
        <v>45</v>
      </c>
      <c r="B46" s="1" t="s">
        <v>40</v>
      </c>
      <c r="C46" s="6">
        <v>0.5</v>
      </c>
      <c r="D46">
        <v>255</v>
      </c>
      <c r="E46">
        <f t="shared" si="1"/>
        <v>127.5</v>
      </c>
      <c r="F46" s="4">
        <f>E46+E46*15/100</f>
        <v>146.625</v>
      </c>
    </row>
    <row r="47" spans="1:6" ht="12.75">
      <c r="A47" s="2" t="s">
        <v>45</v>
      </c>
      <c r="B47" s="1" t="s">
        <v>21</v>
      </c>
      <c r="C47" s="6">
        <v>0.5</v>
      </c>
      <c r="D47">
        <v>192.8</v>
      </c>
      <c r="E47">
        <f t="shared" si="1"/>
        <v>96.4</v>
      </c>
      <c r="F47" s="4">
        <f>E47+E47*15/100</f>
        <v>110.86000000000001</v>
      </c>
    </row>
    <row r="48" spans="1:6" ht="12.75">
      <c r="A48" s="2" t="s">
        <v>45</v>
      </c>
      <c r="B48" s="1" t="s">
        <v>23</v>
      </c>
      <c r="C48" s="6">
        <v>0.5</v>
      </c>
      <c r="D48">
        <v>255</v>
      </c>
      <c r="E48">
        <f>C48*D48</f>
        <v>127.5</v>
      </c>
      <c r="F48" s="4">
        <f>E48+E48*15/100</f>
        <v>146.625</v>
      </c>
    </row>
    <row r="49" spans="1:6" ht="12.75">
      <c r="A49" s="2" t="s">
        <v>45</v>
      </c>
      <c r="B49" s="1" t="s">
        <v>20</v>
      </c>
      <c r="C49" s="6">
        <v>1</v>
      </c>
      <c r="D49">
        <v>217.68</v>
      </c>
      <c r="E49">
        <f>C49*D49</f>
        <v>217.68</v>
      </c>
      <c r="F49" s="4">
        <f>E49+E49*15/100</f>
        <v>250.332</v>
      </c>
    </row>
    <row r="50" spans="1:7" ht="12.75">
      <c r="A50" s="2" t="s">
        <v>45</v>
      </c>
      <c r="B50" s="1" t="s">
        <v>28</v>
      </c>
      <c r="C50" s="6">
        <v>1</v>
      </c>
      <c r="D50">
        <v>192.8</v>
      </c>
      <c r="E50">
        <f>C50*D50</f>
        <v>192.8</v>
      </c>
      <c r="F50" s="4">
        <f>E50+E50*15/100</f>
        <v>221.72000000000003</v>
      </c>
      <c r="G50" s="7">
        <f>SUM(F46:F50)</f>
        <v>876.162</v>
      </c>
    </row>
    <row r="51" spans="1:5" ht="12.75">
      <c r="A51" s="2"/>
      <c r="B51" s="1"/>
      <c r="E51">
        <f aca="true" t="shared" si="4" ref="E51:E72">C51*D51</f>
        <v>0</v>
      </c>
    </row>
    <row r="52" spans="1:7" ht="12.75">
      <c r="A52" s="2" t="s">
        <v>46</v>
      </c>
      <c r="B52" s="1" t="s">
        <v>27</v>
      </c>
      <c r="C52" s="6">
        <v>2</v>
      </c>
      <c r="D52">
        <v>347.67</v>
      </c>
      <c r="E52">
        <f t="shared" si="4"/>
        <v>695.34</v>
      </c>
      <c r="F52" s="4">
        <f>E52+E52*15/100</f>
        <v>799.6410000000001</v>
      </c>
      <c r="G52" s="7">
        <f>SUM(F52)</f>
        <v>799.6410000000001</v>
      </c>
    </row>
    <row r="53" spans="1:5" ht="12.75">
      <c r="A53" s="2"/>
      <c r="B53" s="1"/>
      <c r="E53">
        <f t="shared" si="4"/>
        <v>0</v>
      </c>
    </row>
    <row r="54" spans="1:6" ht="12.75">
      <c r="A54" s="2" t="s">
        <v>48</v>
      </c>
      <c r="B54" s="1" t="s">
        <v>27</v>
      </c>
      <c r="C54" s="6">
        <v>0.5</v>
      </c>
      <c r="D54">
        <v>347.67</v>
      </c>
      <c r="E54">
        <f t="shared" si="4"/>
        <v>173.835</v>
      </c>
      <c r="F54" s="4">
        <f aca="true" t="shared" si="5" ref="F54:F59">E54+E54*15/100</f>
        <v>199.91025000000002</v>
      </c>
    </row>
    <row r="55" spans="1:6" ht="12.75">
      <c r="A55" s="2" t="s">
        <v>48</v>
      </c>
      <c r="B55" s="1" t="s">
        <v>41</v>
      </c>
      <c r="C55" s="6">
        <v>0.5</v>
      </c>
      <c r="D55">
        <v>255</v>
      </c>
      <c r="E55">
        <f t="shared" si="4"/>
        <v>127.5</v>
      </c>
      <c r="F55" s="4">
        <f t="shared" si="5"/>
        <v>146.625</v>
      </c>
    </row>
    <row r="56" spans="1:6" ht="12.75">
      <c r="A56" s="2" t="s">
        <v>48</v>
      </c>
      <c r="B56" s="1" t="s">
        <v>23</v>
      </c>
      <c r="C56" s="6">
        <v>0.5</v>
      </c>
      <c r="D56">
        <v>255</v>
      </c>
      <c r="E56">
        <f t="shared" si="4"/>
        <v>127.5</v>
      </c>
      <c r="F56" s="4">
        <f t="shared" si="5"/>
        <v>146.625</v>
      </c>
    </row>
    <row r="57" spans="1:6" ht="12.75">
      <c r="A57" s="2" t="s">
        <v>48</v>
      </c>
      <c r="B57" s="1" t="s">
        <v>39</v>
      </c>
      <c r="C57" s="6">
        <v>0.5</v>
      </c>
      <c r="D57">
        <v>255</v>
      </c>
      <c r="E57">
        <f t="shared" si="4"/>
        <v>127.5</v>
      </c>
      <c r="F57" s="4">
        <f t="shared" si="5"/>
        <v>146.625</v>
      </c>
    </row>
    <row r="58" spans="1:6" ht="12.75">
      <c r="A58" s="2" t="s">
        <v>48</v>
      </c>
      <c r="B58" s="1" t="s">
        <v>31</v>
      </c>
      <c r="C58" s="6">
        <v>0.5</v>
      </c>
      <c r="D58">
        <v>255</v>
      </c>
      <c r="E58">
        <f t="shared" si="4"/>
        <v>127.5</v>
      </c>
      <c r="F58" s="4">
        <f t="shared" si="5"/>
        <v>146.625</v>
      </c>
    </row>
    <row r="59" spans="1:7" ht="12.75">
      <c r="A59" s="2" t="s">
        <v>48</v>
      </c>
      <c r="B59" s="1" t="s">
        <v>40</v>
      </c>
      <c r="C59" s="6">
        <v>0.5</v>
      </c>
      <c r="D59">
        <v>255</v>
      </c>
      <c r="E59">
        <f t="shared" si="4"/>
        <v>127.5</v>
      </c>
      <c r="F59" s="4">
        <f t="shared" si="5"/>
        <v>146.625</v>
      </c>
      <c r="G59" s="7">
        <f>SUM(F54:F59)</f>
        <v>933.03525</v>
      </c>
    </row>
    <row r="60" spans="1:5" ht="12.75">
      <c r="A60" s="2"/>
      <c r="B60" s="1"/>
      <c r="E60">
        <f t="shared" si="4"/>
        <v>0</v>
      </c>
    </row>
    <row r="61" spans="1:7" ht="12.75">
      <c r="A61" s="2" t="s">
        <v>11</v>
      </c>
      <c r="B61" s="1" t="s">
        <v>22</v>
      </c>
      <c r="C61" s="6">
        <v>1.5</v>
      </c>
      <c r="D61">
        <v>290.24</v>
      </c>
      <c r="E61">
        <f t="shared" si="4"/>
        <v>435.36</v>
      </c>
      <c r="F61" s="4">
        <f>E61+E61*15/100</f>
        <v>500.664</v>
      </c>
      <c r="G61" s="7">
        <f>SUM(F61)</f>
        <v>500.664</v>
      </c>
    </row>
    <row r="62" spans="1:5" ht="12.75">
      <c r="A62" s="2"/>
      <c r="B62" s="1"/>
      <c r="E62">
        <f t="shared" si="4"/>
        <v>0</v>
      </c>
    </row>
    <row r="63" spans="1:6" ht="12.75">
      <c r="A63" s="2" t="s">
        <v>51</v>
      </c>
      <c r="B63" s="1" t="s">
        <v>35</v>
      </c>
      <c r="C63" s="6">
        <v>0.5</v>
      </c>
      <c r="D63">
        <v>255</v>
      </c>
      <c r="E63">
        <f t="shared" si="4"/>
        <v>127.5</v>
      </c>
      <c r="F63" s="4">
        <f>E63+E63*15/100</f>
        <v>146.625</v>
      </c>
    </row>
    <row r="64" spans="1:7" ht="12.75">
      <c r="A64" s="2" t="s">
        <v>51</v>
      </c>
      <c r="B64" s="1" t="s">
        <v>30</v>
      </c>
      <c r="C64" s="6">
        <v>1</v>
      </c>
      <c r="D64">
        <v>373.17</v>
      </c>
      <c r="E64">
        <f t="shared" si="4"/>
        <v>373.17</v>
      </c>
      <c r="F64" s="4">
        <f>E64+E64*15/100</f>
        <v>429.1455</v>
      </c>
      <c r="G64" s="7">
        <f>SUM(F63:F64)</f>
        <v>575.7705000000001</v>
      </c>
    </row>
    <row r="65" spans="1:5" ht="12.75">
      <c r="A65" s="2"/>
      <c r="B65" s="1"/>
      <c r="E65">
        <f t="shared" si="4"/>
        <v>0</v>
      </c>
    </row>
    <row r="66" spans="1:7" ht="12.75">
      <c r="A66" s="2" t="s">
        <v>7</v>
      </c>
      <c r="B66" s="1" t="s">
        <v>22</v>
      </c>
      <c r="C66" s="6">
        <v>1.5</v>
      </c>
      <c r="D66">
        <v>290.24</v>
      </c>
      <c r="E66">
        <f t="shared" si="4"/>
        <v>435.36</v>
      </c>
      <c r="F66" s="4">
        <f>E66+E66*15/100</f>
        <v>500.664</v>
      </c>
      <c r="G66" s="7">
        <f>SUM(F66)</f>
        <v>500.664</v>
      </c>
    </row>
    <row r="67" spans="1:5" ht="12.75">
      <c r="A67" s="2"/>
      <c r="B67" s="1"/>
      <c r="E67">
        <f t="shared" si="4"/>
        <v>0</v>
      </c>
    </row>
    <row r="68" spans="1:7" ht="12.75">
      <c r="A68" s="2" t="s">
        <v>50</v>
      </c>
      <c r="B68" s="1" t="s">
        <v>27</v>
      </c>
      <c r="C68" s="6">
        <v>1</v>
      </c>
      <c r="D68">
        <v>347.67</v>
      </c>
      <c r="E68">
        <f t="shared" si="4"/>
        <v>347.67</v>
      </c>
      <c r="F68" s="4">
        <f>E68+E68*15/100</f>
        <v>399.82050000000004</v>
      </c>
      <c r="G68" s="7">
        <f>SUM(F68)</f>
        <v>399.82050000000004</v>
      </c>
    </row>
    <row r="69" spans="1:5" ht="12.75">
      <c r="A69" s="2"/>
      <c r="B69" s="1"/>
      <c r="E69">
        <f t="shared" si="4"/>
        <v>0</v>
      </c>
    </row>
    <row r="70" spans="1:6" ht="12.75">
      <c r="A70" s="2" t="s">
        <v>49</v>
      </c>
      <c r="B70" s="1" t="s">
        <v>27</v>
      </c>
      <c r="C70" s="6">
        <v>1</v>
      </c>
      <c r="D70">
        <v>347.67</v>
      </c>
      <c r="E70">
        <f t="shared" si="4"/>
        <v>347.67</v>
      </c>
      <c r="F70" s="4">
        <f>E70+E70*15/100</f>
        <v>399.82050000000004</v>
      </c>
    </row>
    <row r="71" spans="1:7" ht="12.75">
      <c r="A71" s="2" t="s">
        <v>49</v>
      </c>
      <c r="B71" s="1" t="s">
        <v>39</v>
      </c>
      <c r="C71" s="6">
        <v>2</v>
      </c>
      <c r="D71">
        <v>255</v>
      </c>
      <c r="E71">
        <f t="shared" si="4"/>
        <v>510</v>
      </c>
      <c r="F71" s="4">
        <f>E71+E71*15/100</f>
        <v>586.5</v>
      </c>
      <c r="G71" s="7">
        <f>SUM(F70:F71)</f>
        <v>986.3205</v>
      </c>
    </row>
    <row r="72" spans="1:5" ht="12.75">
      <c r="A72" s="2"/>
      <c r="B72" s="1"/>
      <c r="E72">
        <f t="shared" si="4"/>
        <v>0</v>
      </c>
    </row>
    <row r="73" spans="1:6" ht="12.75">
      <c r="A73" s="2" t="s">
        <v>13</v>
      </c>
      <c r="B73" s="1" t="s">
        <v>37</v>
      </c>
      <c r="C73" s="6">
        <v>1</v>
      </c>
      <c r="D73">
        <v>255</v>
      </c>
      <c r="E73">
        <f>C73*D73</f>
        <v>255</v>
      </c>
      <c r="F73" s="4">
        <f aca="true" t="shared" si="6" ref="F73:F78">E73+E73*15/100</f>
        <v>293.25</v>
      </c>
    </row>
    <row r="74" spans="1:6" ht="12.75">
      <c r="A74" s="2" t="s">
        <v>13</v>
      </c>
      <c r="B74" s="1" t="s">
        <v>35</v>
      </c>
      <c r="C74" s="6">
        <v>1.5</v>
      </c>
      <c r="D74">
        <v>255</v>
      </c>
      <c r="E74">
        <f>C74*D74</f>
        <v>382.5</v>
      </c>
      <c r="F74" s="4">
        <f t="shared" si="6"/>
        <v>439.875</v>
      </c>
    </row>
    <row r="75" spans="1:6" ht="12.75">
      <c r="A75" s="2" t="s">
        <v>13</v>
      </c>
      <c r="B75" s="1" t="s">
        <v>19</v>
      </c>
      <c r="C75" s="6">
        <v>2</v>
      </c>
      <c r="D75">
        <v>217.68</v>
      </c>
      <c r="E75">
        <f>C75*D75</f>
        <v>435.36</v>
      </c>
      <c r="F75" s="4">
        <f t="shared" si="6"/>
        <v>500.664</v>
      </c>
    </row>
    <row r="76" spans="1:6" ht="12.75">
      <c r="A76" s="2" t="s">
        <v>13</v>
      </c>
      <c r="B76" s="1" t="s">
        <v>22</v>
      </c>
      <c r="C76" s="6">
        <v>1.5</v>
      </c>
      <c r="D76">
        <v>290.24</v>
      </c>
      <c r="E76">
        <f>C76*D76</f>
        <v>435.36</v>
      </c>
      <c r="F76" s="4">
        <f t="shared" si="6"/>
        <v>500.664</v>
      </c>
    </row>
    <row r="77" spans="1:6" ht="12.75">
      <c r="A77" s="2" t="s">
        <v>13</v>
      </c>
      <c r="B77" s="1" t="s">
        <v>39</v>
      </c>
      <c r="C77" s="6">
        <v>2</v>
      </c>
      <c r="D77">
        <v>255</v>
      </c>
      <c r="E77">
        <f>C77*D77</f>
        <v>510</v>
      </c>
      <c r="F77" s="4">
        <f t="shared" si="6"/>
        <v>586.5</v>
      </c>
    </row>
    <row r="78" spans="1:7" ht="12.75">
      <c r="A78" s="2" t="s">
        <v>13</v>
      </c>
      <c r="B78" s="1" t="s">
        <v>28</v>
      </c>
      <c r="C78" s="6">
        <v>2</v>
      </c>
      <c r="D78">
        <v>192.8</v>
      </c>
      <c r="E78">
        <f>C78*D78</f>
        <v>385.6</v>
      </c>
      <c r="F78" s="4">
        <f t="shared" si="6"/>
        <v>443.44000000000005</v>
      </c>
      <c r="G78" s="7">
        <f>SUM(F73:F78)</f>
        <v>2764.393</v>
      </c>
    </row>
    <row r="79" spans="1:5" ht="12.75">
      <c r="A79" s="2"/>
      <c r="B79" s="1"/>
      <c r="E79">
        <f aca="true" t="shared" si="7" ref="E79:E99">C79*D79</f>
        <v>0</v>
      </c>
    </row>
    <row r="80" spans="1:7" ht="12.75">
      <c r="A80" s="2" t="s">
        <v>8</v>
      </c>
      <c r="B80" s="1" t="s">
        <v>22</v>
      </c>
      <c r="C80" s="6">
        <v>1.5</v>
      </c>
      <c r="D80">
        <v>290.24</v>
      </c>
      <c r="E80">
        <f t="shared" si="7"/>
        <v>435.36</v>
      </c>
      <c r="F80" s="4">
        <f>E80+E80*15/100</f>
        <v>500.664</v>
      </c>
      <c r="G80" s="7">
        <f>SUM(F80)</f>
        <v>500.664</v>
      </c>
    </row>
    <row r="81" spans="1:5" ht="12.75">
      <c r="A81" s="2"/>
      <c r="B81" s="1"/>
      <c r="E81">
        <f t="shared" si="7"/>
        <v>0</v>
      </c>
    </row>
    <row r="82" spans="1:7" ht="12.75">
      <c r="A82" s="2" t="s">
        <v>9</v>
      </c>
      <c r="B82" s="1" t="s">
        <v>22</v>
      </c>
      <c r="C82" s="6">
        <v>1.5</v>
      </c>
      <c r="D82">
        <v>290.24</v>
      </c>
      <c r="E82">
        <f t="shared" si="7"/>
        <v>435.36</v>
      </c>
      <c r="F82" s="4">
        <f>E82+E82*15/100</f>
        <v>500.664</v>
      </c>
      <c r="G82" s="7">
        <f>SUM(F82)</f>
        <v>500.664</v>
      </c>
    </row>
    <row r="83" spans="1:5" ht="12.75">
      <c r="A83" s="2"/>
      <c r="B83" s="1"/>
      <c r="E83">
        <f t="shared" si="7"/>
        <v>0</v>
      </c>
    </row>
    <row r="84" spans="1:6" ht="12.75">
      <c r="A84" s="2" t="s">
        <v>52</v>
      </c>
      <c r="B84" s="1" t="s">
        <v>40</v>
      </c>
      <c r="C84" s="6">
        <v>0.5</v>
      </c>
      <c r="D84">
        <v>255</v>
      </c>
      <c r="E84">
        <f t="shared" si="7"/>
        <v>127.5</v>
      </c>
      <c r="F84" s="4">
        <f aca="true" t="shared" si="8" ref="F84:F89">E84+E84*15/100</f>
        <v>146.625</v>
      </c>
    </row>
    <row r="85" spans="1:6" ht="12.75">
      <c r="A85" s="2" t="s">
        <v>52</v>
      </c>
      <c r="B85" s="1" t="s">
        <v>39</v>
      </c>
      <c r="C85" s="6">
        <v>0.5</v>
      </c>
      <c r="D85">
        <v>255</v>
      </c>
      <c r="E85">
        <f t="shared" si="7"/>
        <v>127.5</v>
      </c>
      <c r="F85" s="4">
        <f t="shared" si="8"/>
        <v>146.625</v>
      </c>
    </row>
    <row r="86" spans="1:6" ht="12.75">
      <c r="A86" s="2" t="s">
        <v>52</v>
      </c>
      <c r="B86" s="1" t="s">
        <v>27</v>
      </c>
      <c r="C86" s="6">
        <v>0.5</v>
      </c>
      <c r="D86">
        <v>347.67</v>
      </c>
      <c r="E86">
        <f t="shared" si="7"/>
        <v>173.835</v>
      </c>
      <c r="F86" s="4">
        <f t="shared" si="8"/>
        <v>199.91025000000002</v>
      </c>
    </row>
    <row r="87" spans="1:6" ht="12.75">
      <c r="A87" s="2" t="s">
        <v>52</v>
      </c>
      <c r="B87" s="1" t="s">
        <v>35</v>
      </c>
      <c r="C87" s="6">
        <v>0.5</v>
      </c>
      <c r="D87">
        <v>255</v>
      </c>
      <c r="E87">
        <f t="shared" si="7"/>
        <v>127.5</v>
      </c>
      <c r="F87" s="4">
        <f t="shared" si="8"/>
        <v>146.625</v>
      </c>
    </row>
    <row r="88" spans="1:6" ht="12.75">
      <c r="A88" s="2" t="s">
        <v>52</v>
      </c>
      <c r="B88" s="1" t="s">
        <v>31</v>
      </c>
      <c r="C88" s="6">
        <v>0.5</v>
      </c>
      <c r="D88">
        <v>255</v>
      </c>
      <c r="E88">
        <f t="shared" si="7"/>
        <v>127.5</v>
      </c>
      <c r="F88" s="4">
        <f t="shared" si="8"/>
        <v>146.625</v>
      </c>
    </row>
    <row r="89" spans="1:7" ht="12.75">
      <c r="A89" s="2" t="s">
        <v>52</v>
      </c>
      <c r="B89" s="1" t="s">
        <v>32</v>
      </c>
      <c r="C89" s="6">
        <v>0.5</v>
      </c>
      <c r="D89">
        <v>255</v>
      </c>
      <c r="E89">
        <f t="shared" si="7"/>
        <v>127.5</v>
      </c>
      <c r="F89" s="4">
        <f t="shared" si="8"/>
        <v>146.625</v>
      </c>
      <c r="G89" s="7">
        <f>SUM(F84:F89)</f>
        <v>933.03525</v>
      </c>
    </row>
    <row r="90" spans="1:5" ht="12.75">
      <c r="A90" s="2"/>
      <c r="B90" s="1"/>
      <c r="E90">
        <f t="shared" si="7"/>
        <v>0</v>
      </c>
    </row>
    <row r="91" spans="1:6" ht="12.75">
      <c r="A91" s="2" t="s">
        <v>6</v>
      </c>
      <c r="B91" s="1" t="s">
        <v>27</v>
      </c>
      <c r="C91" s="6">
        <v>0.5</v>
      </c>
      <c r="D91">
        <v>347.67</v>
      </c>
      <c r="E91">
        <f t="shared" si="7"/>
        <v>173.835</v>
      </c>
      <c r="F91" s="4">
        <f aca="true" t="shared" si="9" ref="F91:F97">E91+E91*15/100</f>
        <v>199.91025000000002</v>
      </c>
    </row>
    <row r="92" spans="1:6" ht="12.75">
      <c r="A92" s="2" t="s">
        <v>6</v>
      </c>
      <c r="B92" s="1" t="s">
        <v>41</v>
      </c>
      <c r="C92" s="6">
        <v>0.5</v>
      </c>
      <c r="D92">
        <v>255</v>
      </c>
      <c r="E92">
        <f t="shared" si="7"/>
        <v>127.5</v>
      </c>
      <c r="F92" s="4">
        <f t="shared" si="9"/>
        <v>146.625</v>
      </c>
    </row>
    <row r="93" spans="1:6" ht="12.75">
      <c r="A93" s="2" t="s">
        <v>6</v>
      </c>
      <c r="B93" s="1" t="s">
        <v>23</v>
      </c>
      <c r="C93" s="6">
        <v>0.5</v>
      </c>
      <c r="D93">
        <v>255</v>
      </c>
      <c r="E93">
        <f t="shared" si="7"/>
        <v>127.5</v>
      </c>
      <c r="F93" s="4">
        <f t="shared" si="9"/>
        <v>146.625</v>
      </c>
    </row>
    <row r="94" spans="1:6" ht="12.75">
      <c r="A94" s="2" t="s">
        <v>6</v>
      </c>
      <c r="B94" s="1" t="s">
        <v>31</v>
      </c>
      <c r="C94" s="6">
        <v>0.5</v>
      </c>
      <c r="D94">
        <v>255</v>
      </c>
      <c r="E94">
        <f t="shared" si="7"/>
        <v>127.5</v>
      </c>
      <c r="F94" s="4">
        <f t="shared" si="9"/>
        <v>146.625</v>
      </c>
    </row>
    <row r="95" spans="1:6" ht="12.75">
      <c r="A95" s="2" t="s">
        <v>6</v>
      </c>
      <c r="B95" s="1" t="s">
        <v>39</v>
      </c>
      <c r="C95" s="6">
        <v>0.5</v>
      </c>
      <c r="D95">
        <v>255</v>
      </c>
      <c r="E95">
        <f t="shared" si="7"/>
        <v>127.5</v>
      </c>
      <c r="F95" s="4">
        <f t="shared" si="9"/>
        <v>146.625</v>
      </c>
    </row>
    <row r="96" spans="1:6" ht="12.75">
      <c r="A96" s="2" t="s">
        <v>6</v>
      </c>
      <c r="B96" s="1" t="s">
        <v>22</v>
      </c>
      <c r="C96" s="6">
        <v>1.5</v>
      </c>
      <c r="D96">
        <v>290.24</v>
      </c>
      <c r="E96">
        <f t="shared" si="7"/>
        <v>435.36</v>
      </c>
      <c r="F96" s="4">
        <f t="shared" si="9"/>
        <v>500.664</v>
      </c>
    </row>
    <row r="97" spans="1:7" ht="12.75">
      <c r="A97" s="2" t="s">
        <v>6</v>
      </c>
      <c r="B97" s="1" t="s">
        <v>18</v>
      </c>
      <c r="C97" s="6">
        <v>0.5</v>
      </c>
      <c r="D97">
        <v>292.32</v>
      </c>
      <c r="E97">
        <f t="shared" si="7"/>
        <v>146.16</v>
      </c>
      <c r="F97" s="4">
        <f t="shared" si="9"/>
        <v>168.084</v>
      </c>
      <c r="G97" s="7">
        <f>SUM(F91:F97)</f>
        <v>1455.1582500000002</v>
      </c>
    </row>
    <row r="98" spans="1:5" ht="12.75">
      <c r="A98" s="2"/>
      <c r="B98" s="1"/>
      <c r="E98">
        <f t="shared" si="7"/>
        <v>0</v>
      </c>
    </row>
    <row r="99" spans="1:6" ht="12.75">
      <c r="A99" s="2" t="s">
        <v>54</v>
      </c>
      <c r="B99" s="1" t="s">
        <v>39</v>
      </c>
      <c r="C99" s="6">
        <v>0.5</v>
      </c>
      <c r="D99">
        <v>255</v>
      </c>
      <c r="E99">
        <f t="shared" si="7"/>
        <v>127.5</v>
      </c>
      <c r="F99" s="4">
        <f>E99+E99*15/100</f>
        <v>146.625</v>
      </c>
    </row>
    <row r="100" spans="1:6" ht="12.75">
      <c r="A100" s="2" t="s">
        <v>54</v>
      </c>
      <c r="B100" s="1" t="s">
        <v>27</v>
      </c>
      <c r="C100" s="6">
        <v>0.5</v>
      </c>
      <c r="D100">
        <v>347.67</v>
      </c>
      <c r="E100">
        <f>C100*D100</f>
        <v>173.835</v>
      </c>
      <c r="F100" s="4">
        <f>E100+E100*15/100</f>
        <v>199.91025000000002</v>
      </c>
    </row>
    <row r="101" spans="1:6" ht="12.75">
      <c r="A101" s="2" t="s">
        <v>54</v>
      </c>
      <c r="B101" s="1" t="s">
        <v>31</v>
      </c>
      <c r="C101" s="6">
        <v>0.5</v>
      </c>
      <c r="D101">
        <v>255</v>
      </c>
      <c r="E101">
        <f>C101*D101</f>
        <v>127.5</v>
      </c>
      <c r="F101" s="4">
        <f>E101+E101*15/100</f>
        <v>146.625</v>
      </c>
    </row>
    <row r="102" spans="1:7" ht="12.75">
      <c r="A102" s="2" t="s">
        <v>54</v>
      </c>
      <c r="B102" s="1" t="s">
        <v>28</v>
      </c>
      <c r="C102" s="6">
        <v>0.5</v>
      </c>
      <c r="D102">
        <v>192.8</v>
      </c>
      <c r="E102">
        <f>C102*D102</f>
        <v>96.4</v>
      </c>
      <c r="F102" s="4">
        <f>E102+E102*15/100</f>
        <v>110.86000000000001</v>
      </c>
      <c r="G102" s="7">
        <f>SUM(F99:F102)</f>
        <v>604.02025</v>
      </c>
    </row>
    <row r="103" spans="1:5" ht="12.75">
      <c r="A103" s="2"/>
      <c r="B103" s="1"/>
      <c r="E103">
        <f aca="true" t="shared" si="10" ref="E103:E109">C103*D103</f>
        <v>0</v>
      </c>
    </row>
    <row r="104" spans="1:6" ht="12.75">
      <c r="A104" s="2" t="s">
        <v>53</v>
      </c>
      <c r="B104" s="1" t="s">
        <v>39</v>
      </c>
      <c r="C104" s="6">
        <v>2</v>
      </c>
      <c r="D104">
        <v>255</v>
      </c>
      <c r="E104">
        <f t="shared" si="10"/>
        <v>510</v>
      </c>
      <c r="F104" s="4">
        <f>E104+E104*15/100</f>
        <v>586.5</v>
      </c>
    </row>
    <row r="105" spans="1:7" ht="12.75">
      <c r="A105" s="2" t="s">
        <v>53</v>
      </c>
      <c r="B105" s="1" t="s">
        <v>31</v>
      </c>
      <c r="C105" s="6">
        <v>0.5</v>
      </c>
      <c r="D105">
        <v>255</v>
      </c>
      <c r="E105">
        <f t="shared" si="10"/>
        <v>127.5</v>
      </c>
      <c r="F105" s="4">
        <f>E105+E105*15/100</f>
        <v>146.625</v>
      </c>
      <c r="G105" s="7">
        <f>SUM(F104:F105)</f>
        <v>733.125</v>
      </c>
    </row>
    <row r="106" spans="1:5" ht="12.75">
      <c r="A106" s="2"/>
      <c r="B106" s="1"/>
      <c r="E106">
        <f t="shared" si="10"/>
        <v>0</v>
      </c>
    </row>
    <row r="107" spans="1:7" ht="12.75">
      <c r="A107" s="2" t="s">
        <v>15</v>
      </c>
      <c r="B107" s="1" t="s">
        <v>22</v>
      </c>
      <c r="C107" s="6">
        <v>1.5</v>
      </c>
      <c r="D107">
        <v>290.24</v>
      </c>
      <c r="E107">
        <f t="shared" si="10"/>
        <v>435.36</v>
      </c>
      <c r="F107" s="4">
        <f>E107+E107*15/100</f>
        <v>500.664</v>
      </c>
      <c r="G107" s="7">
        <f>SUM(F107)</f>
        <v>500.664</v>
      </c>
    </row>
    <row r="108" spans="1:5" ht="12.75">
      <c r="A108" s="2"/>
      <c r="B108" s="1"/>
      <c r="E108">
        <f t="shared" si="10"/>
        <v>0</v>
      </c>
    </row>
    <row r="109" spans="1:6" ht="12.75">
      <c r="A109" s="2" t="s">
        <v>55</v>
      </c>
      <c r="B109" s="1" t="s">
        <v>38</v>
      </c>
      <c r="C109" s="6">
        <v>0.5</v>
      </c>
      <c r="D109">
        <v>255</v>
      </c>
      <c r="E109">
        <f t="shared" si="10"/>
        <v>127.5</v>
      </c>
      <c r="F109" s="4">
        <f aca="true" t="shared" si="11" ref="F109:F114">E109+E109*10/100</f>
        <v>140.25</v>
      </c>
    </row>
    <row r="110" spans="1:6" ht="12.75">
      <c r="A110" s="2" t="s">
        <v>55</v>
      </c>
      <c r="B110" s="1" t="s">
        <v>36</v>
      </c>
      <c r="C110" s="6">
        <v>0.5</v>
      </c>
      <c r="D110">
        <v>255</v>
      </c>
      <c r="E110">
        <f>C110*D110</f>
        <v>127.5</v>
      </c>
      <c r="F110" s="4">
        <f t="shared" si="11"/>
        <v>140.25</v>
      </c>
    </row>
    <row r="111" spans="1:6" ht="12.75">
      <c r="A111" s="2" t="s">
        <v>55</v>
      </c>
      <c r="B111" s="1" t="s">
        <v>37</v>
      </c>
      <c r="C111" s="6">
        <v>0.5</v>
      </c>
      <c r="D111">
        <v>255</v>
      </c>
      <c r="E111">
        <f>C111*D111</f>
        <v>127.5</v>
      </c>
      <c r="F111" s="4">
        <f t="shared" si="11"/>
        <v>140.25</v>
      </c>
    </row>
    <row r="112" spans="1:6" ht="12.75">
      <c r="A112" s="2" t="s">
        <v>55</v>
      </c>
      <c r="B112" s="1" t="s">
        <v>26</v>
      </c>
      <c r="C112" s="6">
        <v>4</v>
      </c>
      <c r="D112">
        <v>347.67</v>
      </c>
      <c r="E112">
        <f>C112*D112</f>
        <v>1390.68</v>
      </c>
      <c r="F112" s="4">
        <f t="shared" si="11"/>
        <v>1529.748</v>
      </c>
    </row>
    <row r="113" spans="1:6" ht="12.75">
      <c r="A113" s="2" t="s">
        <v>55</v>
      </c>
      <c r="B113" s="1" t="s">
        <v>27</v>
      </c>
      <c r="C113" s="6">
        <v>6</v>
      </c>
      <c r="D113">
        <v>347.67</v>
      </c>
      <c r="E113">
        <f>C113*D113</f>
        <v>2086.02</v>
      </c>
      <c r="F113" s="4">
        <f t="shared" si="11"/>
        <v>2294.622</v>
      </c>
    </row>
    <row r="114" spans="1:6" ht="12.75">
      <c r="A114" s="2" t="s">
        <v>55</v>
      </c>
      <c r="B114" s="1" t="s">
        <v>34</v>
      </c>
      <c r="C114" s="6">
        <v>4</v>
      </c>
      <c r="D114">
        <v>255</v>
      </c>
      <c r="E114">
        <f>C114*D114</f>
        <v>1020</v>
      </c>
      <c r="F114" s="4">
        <f t="shared" si="11"/>
        <v>1122</v>
      </c>
    </row>
    <row r="115" spans="1:6" ht="12.75">
      <c r="A115" s="2" t="s">
        <v>55</v>
      </c>
      <c r="B115" s="1" t="s">
        <v>31</v>
      </c>
      <c r="C115" s="6">
        <v>2.5</v>
      </c>
      <c r="D115">
        <v>255</v>
      </c>
      <c r="E115">
        <f>C115*D115</f>
        <v>637.5</v>
      </c>
      <c r="F115" s="4">
        <f aca="true" t="shared" si="12" ref="F113:F127">E115+E115*10/100</f>
        <v>701.25</v>
      </c>
    </row>
    <row r="116" spans="1:6" ht="12.75">
      <c r="A116" s="2" t="s">
        <v>55</v>
      </c>
      <c r="B116" s="1" t="s">
        <v>35</v>
      </c>
      <c r="C116" s="6">
        <v>5</v>
      </c>
      <c r="D116">
        <v>255</v>
      </c>
      <c r="E116">
        <f>C116*D116</f>
        <v>1275</v>
      </c>
      <c r="F116" s="4">
        <f t="shared" si="12"/>
        <v>1402.5</v>
      </c>
    </row>
    <row r="117" spans="1:6" ht="12.75">
      <c r="A117" s="2" t="s">
        <v>55</v>
      </c>
      <c r="B117" s="1" t="s">
        <v>29</v>
      </c>
      <c r="C117" s="6">
        <v>3.5</v>
      </c>
      <c r="D117">
        <v>255</v>
      </c>
      <c r="E117">
        <f>C117*D117</f>
        <v>892.5</v>
      </c>
      <c r="F117" s="4">
        <f t="shared" si="12"/>
        <v>981.75</v>
      </c>
    </row>
    <row r="118" spans="1:6" ht="12.75">
      <c r="A118" s="2" t="s">
        <v>55</v>
      </c>
      <c r="B118" s="1" t="s">
        <v>30</v>
      </c>
      <c r="C118" s="6">
        <v>3</v>
      </c>
      <c r="D118">
        <v>373.17</v>
      </c>
      <c r="E118">
        <f>C118*D118</f>
        <v>1119.51</v>
      </c>
      <c r="F118" s="4">
        <f t="shared" si="12"/>
        <v>1231.461</v>
      </c>
    </row>
    <row r="119" spans="1:6" ht="12.75">
      <c r="A119" s="2" t="s">
        <v>55</v>
      </c>
      <c r="B119" s="1" t="s">
        <v>24</v>
      </c>
      <c r="C119" s="6">
        <v>4</v>
      </c>
      <c r="D119">
        <v>373.17</v>
      </c>
      <c r="E119">
        <f>C119*D119</f>
        <v>1492.68</v>
      </c>
      <c r="F119" s="4">
        <f t="shared" si="12"/>
        <v>1641.948</v>
      </c>
    </row>
    <row r="120" spans="1:6" ht="12.75">
      <c r="A120" s="2" t="s">
        <v>55</v>
      </c>
      <c r="B120" s="1" t="s">
        <v>25</v>
      </c>
      <c r="C120" s="6">
        <v>4</v>
      </c>
      <c r="D120">
        <v>292.32</v>
      </c>
      <c r="E120">
        <f>C120*D120</f>
        <v>1169.28</v>
      </c>
      <c r="F120" s="4">
        <f t="shared" si="12"/>
        <v>1286.208</v>
      </c>
    </row>
    <row r="121" spans="1:6" ht="12.75">
      <c r="A121" s="2" t="s">
        <v>55</v>
      </c>
      <c r="B121" s="1" t="s">
        <v>40</v>
      </c>
      <c r="C121" s="6">
        <v>4</v>
      </c>
      <c r="D121">
        <v>255</v>
      </c>
      <c r="E121">
        <f>C121*D121</f>
        <v>1020</v>
      </c>
      <c r="F121" s="4">
        <f t="shared" si="12"/>
        <v>1122</v>
      </c>
    </row>
    <row r="122" spans="1:6" ht="12.75">
      <c r="A122" s="2" t="s">
        <v>55</v>
      </c>
      <c r="B122" s="1" t="s">
        <v>18</v>
      </c>
      <c r="C122" s="6">
        <v>2</v>
      </c>
      <c r="D122">
        <v>292.32</v>
      </c>
      <c r="E122">
        <f>C122*D122</f>
        <v>584.64</v>
      </c>
      <c r="F122" s="4">
        <f t="shared" si="12"/>
        <v>643.104</v>
      </c>
    </row>
    <row r="123" spans="1:6" ht="12.75">
      <c r="A123" s="2" t="s">
        <v>55</v>
      </c>
      <c r="B123" s="1" t="s">
        <v>18</v>
      </c>
      <c r="C123" s="6">
        <v>2</v>
      </c>
      <c r="D123">
        <v>292.32</v>
      </c>
      <c r="E123">
        <f>C123*D123</f>
        <v>584.64</v>
      </c>
      <c r="F123" s="4">
        <f t="shared" si="12"/>
        <v>643.104</v>
      </c>
    </row>
    <row r="124" spans="1:6" ht="12.75">
      <c r="A124" s="2" t="s">
        <v>55</v>
      </c>
      <c r="B124" s="1" t="s">
        <v>19</v>
      </c>
      <c r="C124" s="6">
        <v>5</v>
      </c>
      <c r="D124">
        <v>217.68</v>
      </c>
      <c r="E124">
        <f>C124*D124</f>
        <v>1088.4</v>
      </c>
      <c r="F124" s="4">
        <f t="shared" si="12"/>
        <v>1197.24</v>
      </c>
    </row>
    <row r="125" spans="1:6" ht="12.75">
      <c r="A125" s="2" t="s">
        <v>55</v>
      </c>
      <c r="B125" s="1" t="s">
        <v>20</v>
      </c>
      <c r="C125" s="6">
        <v>5</v>
      </c>
      <c r="D125">
        <v>217.68</v>
      </c>
      <c r="E125">
        <f>C125*D125</f>
        <v>1088.4</v>
      </c>
      <c r="F125" s="4">
        <f t="shared" si="12"/>
        <v>1197.24</v>
      </c>
    </row>
    <row r="126" spans="1:6" ht="12.75">
      <c r="A126" s="2" t="s">
        <v>55</v>
      </c>
      <c r="B126" s="1" t="s">
        <v>39</v>
      </c>
      <c r="C126" s="6">
        <v>7.5</v>
      </c>
      <c r="D126">
        <v>255</v>
      </c>
      <c r="E126">
        <f>C126*D126</f>
        <v>1912.5</v>
      </c>
      <c r="F126" s="4">
        <f t="shared" si="12"/>
        <v>2103.75</v>
      </c>
    </row>
    <row r="127" spans="1:7" ht="12.75">
      <c r="A127" s="2" t="s">
        <v>55</v>
      </c>
      <c r="B127" s="1" t="s">
        <v>22</v>
      </c>
      <c r="C127" s="6">
        <v>12</v>
      </c>
      <c r="D127">
        <v>290.24</v>
      </c>
      <c r="E127">
        <f aca="true" t="shared" si="13" ref="E127:E142">C127*D127</f>
        <v>3482.88</v>
      </c>
      <c r="F127" s="4">
        <f t="shared" si="12"/>
        <v>3831.168</v>
      </c>
      <c r="G127" s="7">
        <f>SUM(F109:F127)</f>
        <v>23349.843</v>
      </c>
    </row>
    <row r="128" spans="1:5" ht="12.75">
      <c r="A128" s="2"/>
      <c r="B128" s="1"/>
      <c r="E128">
        <f t="shared" si="13"/>
        <v>0</v>
      </c>
    </row>
    <row r="129" spans="1:6" ht="12.75">
      <c r="A129" s="2" t="s">
        <v>56</v>
      </c>
      <c r="B129" s="1" t="s">
        <v>22</v>
      </c>
      <c r="C129" s="6">
        <v>3</v>
      </c>
      <c r="D129">
        <v>290.24</v>
      </c>
      <c r="E129">
        <f t="shared" si="13"/>
        <v>870.72</v>
      </c>
      <c r="F129" s="4">
        <f aca="true" t="shared" si="14" ref="F129:F134">E129+E129*15/100</f>
        <v>1001.328</v>
      </c>
    </row>
    <row r="130" spans="1:6" ht="12.75">
      <c r="A130" s="2" t="s">
        <v>56</v>
      </c>
      <c r="B130" s="1" t="s">
        <v>27</v>
      </c>
      <c r="C130" s="6">
        <v>0.5</v>
      </c>
      <c r="D130">
        <v>347.67</v>
      </c>
      <c r="E130">
        <f t="shared" si="13"/>
        <v>173.835</v>
      </c>
      <c r="F130" s="4">
        <f t="shared" si="14"/>
        <v>199.91025000000002</v>
      </c>
    </row>
    <row r="131" spans="1:6" ht="12.75">
      <c r="A131" s="2" t="s">
        <v>56</v>
      </c>
      <c r="B131" s="1" t="s">
        <v>31</v>
      </c>
      <c r="C131" s="6">
        <v>0.5</v>
      </c>
      <c r="D131">
        <v>255</v>
      </c>
      <c r="E131">
        <f t="shared" si="13"/>
        <v>127.5</v>
      </c>
      <c r="F131" s="4">
        <f t="shared" si="14"/>
        <v>146.625</v>
      </c>
    </row>
    <row r="132" spans="1:6" ht="12.75">
      <c r="A132" s="2" t="s">
        <v>56</v>
      </c>
      <c r="B132" s="1" t="s">
        <v>28</v>
      </c>
      <c r="C132" s="6">
        <v>0.5</v>
      </c>
      <c r="D132">
        <v>192.8</v>
      </c>
      <c r="E132">
        <f t="shared" si="13"/>
        <v>96.4</v>
      </c>
      <c r="F132" s="4">
        <f t="shared" si="14"/>
        <v>110.86000000000001</v>
      </c>
    </row>
    <row r="133" spans="1:6" ht="12.75">
      <c r="A133" s="2" t="s">
        <v>56</v>
      </c>
      <c r="B133" s="1" t="s">
        <v>30</v>
      </c>
      <c r="C133" s="6">
        <v>0.5</v>
      </c>
      <c r="D133">
        <v>373.17</v>
      </c>
      <c r="E133">
        <f t="shared" si="13"/>
        <v>186.585</v>
      </c>
      <c r="F133" s="4">
        <f t="shared" si="14"/>
        <v>214.57275</v>
      </c>
    </row>
    <row r="134" spans="1:7" ht="12.75">
      <c r="A134" s="2" t="s">
        <v>56</v>
      </c>
      <c r="B134" s="1" t="s">
        <v>26</v>
      </c>
      <c r="C134" s="6">
        <v>0.5</v>
      </c>
      <c r="D134">
        <v>347.67</v>
      </c>
      <c r="E134">
        <f t="shared" si="13"/>
        <v>173.835</v>
      </c>
      <c r="F134" s="4">
        <f t="shared" si="14"/>
        <v>199.91025000000002</v>
      </c>
      <c r="G134" s="7">
        <f>SUM(F129:F134)</f>
        <v>1873.2062500000002</v>
      </c>
    </row>
    <row r="135" spans="1:5" ht="12.75">
      <c r="A135" s="2"/>
      <c r="B135" s="1"/>
      <c r="E135">
        <f t="shared" si="13"/>
        <v>0</v>
      </c>
    </row>
    <row r="136" spans="1:6" ht="12.75">
      <c r="A136" s="2" t="s">
        <v>57</v>
      </c>
      <c r="B136" s="1" t="s">
        <v>35</v>
      </c>
      <c r="C136" s="6">
        <v>0.5</v>
      </c>
      <c r="D136">
        <v>255</v>
      </c>
      <c r="E136">
        <f t="shared" si="13"/>
        <v>127.5</v>
      </c>
      <c r="F136" s="4">
        <f>E136+E136*15/100</f>
        <v>146.625</v>
      </c>
    </row>
    <row r="137" spans="1:7" ht="12.75">
      <c r="A137" s="2" t="s">
        <v>57</v>
      </c>
      <c r="B137" s="1" t="s">
        <v>34</v>
      </c>
      <c r="C137" s="6">
        <v>0.5</v>
      </c>
      <c r="D137">
        <v>255</v>
      </c>
      <c r="E137">
        <f t="shared" si="13"/>
        <v>127.5</v>
      </c>
      <c r="F137" s="4">
        <f>E137+E137*15/100</f>
        <v>146.625</v>
      </c>
      <c r="G137" s="7">
        <f>SUM(F136:F137)</f>
        <v>293.25</v>
      </c>
    </row>
    <row r="138" spans="1:5" ht="12.75">
      <c r="A138" s="2"/>
      <c r="B138" s="1"/>
      <c r="E138">
        <f t="shared" si="13"/>
        <v>0</v>
      </c>
    </row>
    <row r="139" spans="1:7" ht="12.75">
      <c r="A139" s="2" t="s">
        <v>58</v>
      </c>
      <c r="B139" s="1" t="s">
        <v>34</v>
      </c>
      <c r="C139" s="6">
        <v>0.5</v>
      </c>
      <c r="D139">
        <v>255</v>
      </c>
      <c r="E139">
        <f t="shared" si="13"/>
        <v>127.5</v>
      </c>
      <c r="F139" s="4">
        <f>E139+E139*15/100</f>
        <v>146.625</v>
      </c>
      <c r="G139" s="7">
        <f>SUM(F139)</f>
        <v>146.625</v>
      </c>
    </row>
    <row r="140" spans="1:5" ht="12.75">
      <c r="A140" s="2"/>
      <c r="B140" s="1"/>
      <c r="E140">
        <f t="shared" si="13"/>
        <v>0</v>
      </c>
    </row>
    <row r="141" spans="1:7" ht="12.75">
      <c r="A141" s="2" t="s">
        <v>16</v>
      </c>
      <c r="B141" s="1" t="s">
        <v>22</v>
      </c>
      <c r="C141" s="6">
        <v>1.5</v>
      </c>
      <c r="D141">
        <v>290.24</v>
      </c>
      <c r="E141">
        <f t="shared" si="13"/>
        <v>435.36</v>
      </c>
      <c r="F141" s="4">
        <f>E141+E141*15/100</f>
        <v>500.664</v>
      </c>
      <c r="G141" s="7">
        <f>SUM(F141)</f>
        <v>500.664</v>
      </c>
    </row>
    <row r="142" spans="1:5" ht="12.75">
      <c r="A142" s="2"/>
      <c r="B142" s="1"/>
      <c r="E142">
        <f t="shared" si="13"/>
        <v>0</v>
      </c>
    </row>
    <row r="143" spans="1:6" ht="12.75">
      <c r="A143" s="2" t="s">
        <v>59</v>
      </c>
      <c r="B143" s="1" t="s">
        <v>35</v>
      </c>
      <c r="C143" s="6">
        <v>0.5</v>
      </c>
      <c r="D143">
        <v>255</v>
      </c>
      <c r="E143">
        <f>C143*D143</f>
        <v>127.5</v>
      </c>
      <c r="F143" s="4">
        <f>E143+E143*15/100</f>
        <v>146.625</v>
      </c>
    </row>
    <row r="144" spans="1:6" ht="12.75">
      <c r="A144" s="2" t="s">
        <v>59</v>
      </c>
      <c r="B144" s="1" t="s">
        <v>31</v>
      </c>
      <c r="C144" s="6">
        <v>0.5</v>
      </c>
      <c r="D144">
        <v>255</v>
      </c>
      <c r="E144">
        <f>C144*D144</f>
        <v>127.5</v>
      </c>
      <c r="F144" s="4">
        <f>E144+E144*15/100</f>
        <v>146.625</v>
      </c>
    </row>
    <row r="145" spans="1:7" ht="12.75">
      <c r="A145" s="2" t="s">
        <v>59</v>
      </c>
      <c r="B145" s="1" t="s">
        <v>37</v>
      </c>
      <c r="C145" s="6">
        <v>0.5</v>
      </c>
      <c r="D145">
        <v>255</v>
      </c>
      <c r="E145">
        <f>C145*D145</f>
        <v>127.5</v>
      </c>
      <c r="F145" s="4">
        <f>E145+E145*15/100</f>
        <v>146.625</v>
      </c>
      <c r="G145" s="7">
        <f>SUM(F143:F145)</f>
        <v>439.875</v>
      </c>
    </row>
    <row r="146" spans="1:5" ht="12.75">
      <c r="A146" s="2"/>
      <c r="B146" s="1"/>
      <c r="E146">
        <f aca="true" t="shared" si="15" ref="E146:E174">C146*D146</f>
        <v>0</v>
      </c>
    </row>
    <row r="147" spans="1:6" ht="12.75">
      <c r="A147" s="2" t="s">
        <v>60</v>
      </c>
      <c r="B147" s="1" t="s">
        <v>27</v>
      </c>
      <c r="C147" s="6">
        <v>0.5</v>
      </c>
      <c r="D147">
        <v>347.67</v>
      </c>
      <c r="E147">
        <f t="shared" si="15"/>
        <v>173.835</v>
      </c>
      <c r="F147" s="4">
        <f>E147+E147*15/100</f>
        <v>199.91025000000002</v>
      </c>
    </row>
    <row r="148" spans="1:6" ht="12.75">
      <c r="A148" s="2" t="s">
        <v>60</v>
      </c>
      <c r="B148" s="1" t="s">
        <v>31</v>
      </c>
      <c r="C148" s="6">
        <v>0.5</v>
      </c>
      <c r="D148">
        <v>255</v>
      </c>
      <c r="E148">
        <f t="shared" si="15"/>
        <v>127.5</v>
      </c>
      <c r="F148" s="4">
        <f>E148+E148*15/100</f>
        <v>146.625</v>
      </c>
    </row>
    <row r="149" spans="1:6" ht="12.75">
      <c r="A149" s="2" t="s">
        <v>60</v>
      </c>
      <c r="B149" s="1" t="s">
        <v>34</v>
      </c>
      <c r="C149" s="6">
        <v>0.5</v>
      </c>
      <c r="D149">
        <v>255</v>
      </c>
      <c r="E149">
        <f t="shared" si="15"/>
        <v>127.5</v>
      </c>
      <c r="F149" s="4">
        <f>E149+E149*15/100</f>
        <v>146.625</v>
      </c>
    </row>
    <row r="150" spans="1:7" ht="12.75">
      <c r="A150" s="2" t="s">
        <v>60</v>
      </c>
      <c r="B150" s="1" t="s">
        <v>18</v>
      </c>
      <c r="C150" s="6">
        <v>0.5</v>
      </c>
      <c r="D150">
        <v>292.32</v>
      </c>
      <c r="E150">
        <f t="shared" si="15"/>
        <v>146.16</v>
      </c>
      <c r="F150" s="4">
        <f>E150+E150*15/100</f>
        <v>168.084</v>
      </c>
      <c r="G150" s="7">
        <f>SUM(F147:F150)</f>
        <v>661.24425</v>
      </c>
    </row>
    <row r="151" spans="1:5" ht="12.75">
      <c r="A151" s="2"/>
      <c r="B151" s="1"/>
      <c r="E151">
        <f t="shared" si="15"/>
        <v>0</v>
      </c>
    </row>
    <row r="152" spans="1:6" ht="12.75">
      <c r="A152" s="2" t="s">
        <v>61</v>
      </c>
      <c r="B152" s="1" t="s">
        <v>41</v>
      </c>
      <c r="C152" s="6">
        <v>0.5</v>
      </c>
      <c r="D152">
        <v>255</v>
      </c>
      <c r="E152">
        <f t="shared" si="15"/>
        <v>127.5</v>
      </c>
      <c r="F152" s="4">
        <f>E152+E152*15/100</f>
        <v>146.625</v>
      </c>
    </row>
    <row r="153" spans="1:6" ht="12.75">
      <c r="A153" s="2" t="s">
        <v>61</v>
      </c>
      <c r="B153" s="1" t="s">
        <v>32</v>
      </c>
      <c r="C153" s="6">
        <v>0.5</v>
      </c>
      <c r="D153">
        <v>255</v>
      </c>
      <c r="E153">
        <f t="shared" si="15"/>
        <v>127.5</v>
      </c>
      <c r="F153" s="4">
        <f>E153+E153*15/100</f>
        <v>146.625</v>
      </c>
    </row>
    <row r="154" spans="1:7" ht="12.75">
      <c r="A154" s="2" t="s">
        <v>61</v>
      </c>
      <c r="B154" s="1" t="s">
        <v>24</v>
      </c>
      <c r="C154" s="6">
        <v>0.5</v>
      </c>
      <c r="D154">
        <v>373.17</v>
      </c>
      <c r="E154">
        <f t="shared" si="15"/>
        <v>186.585</v>
      </c>
      <c r="F154" s="4">
        <f>E154+E154*15/100</f>
        <v>214.57275</v>
      </c>
      <c r="G154" s="7">
        <f>SUM(F152:F154)</f>
        <v>507.82275000000004</v>
      </c>
    </row>
    <row r="155" spans="1:5" ht="12.75">
      <c r="A155" s="2"/>
      <c r="B155" s="1"/>
      <c r="E155">
        <f t="shared" si="15"/>
        <v>0</v>
      </c>
    </row>
    <row r="156" spans="1:6" ht="12.75">
      <c r="A156" s="2" t="s">
        <v>62</v>
      </c>
      <c r="B156" s="1" t="s">
        <v>27</v>
      </c>
      <c r="C156" s="6">
        <v>0.5</v>
      </c>
      <c r="D156">
        <v>347.67</v>
      </c>
      <c r="E156">
        <f t="shared" si="15"/>
        <v>173.835</v>
      </c>
      <c r="F156" s="4">
        <f>E156+E156*15/100</f>
        <v>199.91025000000002</v>
      </c>
    </row>
    <row r="157" spans="1:6" ht="12.75">
      <c r="A157" s="2" t="s">
        <v>62</v>
      </c>
      <c r="B157" s="1" t="s">
        <v>31</v>
      </c>
      <c r="C157" s="6">
        <v>0.5</v>
      </c>
      <c r="D157">
        <v>255</v>
      </c>
      <c r="E157">
        <f t="shared" si="15"/>
        <v>127.5</v>
      </c>
      <c r="F157" s="4">
        <f>E157+E157*15/100</f>
        <v>146.625</v>
      </c>
    </row>
    <row r="158" spans="1:6" ht="12.75">
      <c r="A158" s="2" t="s">
        <v>62</v>
      </c>
      <c r="B158" s="1" t="s">
        <v>29</v>
      </c>
      <c r="C158" s="6">
        <v>1</v>
      </c>
      <c r="D158">
        <v>255</v>
      </c>
      <c r="E158">
        <f t="shared" si="15"/>
        <v>255</v>
      </c>
      <c r="F158" s="4">
        <f>E158+E158*15/100</f>
        <v>293.25</v>
      </c>
    </row>
    <row r="159" spans="1:6" ht="12.75">
      <c r="A159" s="2" t="s">
        <v>62</v>
      </c>
      <c r="B159" s="1" t="s">
        <v>35</v>
      </c>
      <c r="C159" s="6">
        <v>0.5</v>
      </c>
      <c r="D159">
        <v>255</v>
      </c>
      <c r="E159">
        <f t="shared" si="15"/>
        <v>127.5</v>
      </c>
      <c r="F159" s="4">
        <f>E159+E159*15/100</f>
        <v>146.625</v>
      </c>
    </row>
    <row r="160" spans="1:7" ht="12.75">
      <c r="A160" s="2" t="s">
        <v>62</v>
      </c>
      <c r="B160" s="1" t="s">
        <v>39</v>
      </c>
      <c r="C160" s="6">
        <v>0.5</v>
      </c>
      <c r="D160">
        <v>255</v>
      </c>
      <c r="E160">
        <f t="shared" si="15"/>
        <v>127.5</v>
      </c>
      <c r="F160" s="4">
        <f>E160+E160*15/100</f>
        <v>146.625</v>
      </c>
      <c r="G160" s="7">
        <f>SUM(F156:F160)</f>
        <v>933.03525</v>
      </c>
    </row>
    <row r="161" spans="1:5" ht="12.75">
      <c r="A161" s="2"/>
      <c r="B161" s="1"/>
      <c r="E161">
        <f t="shared" si="15"/>
        <v>0</v>
      </c>
    </row>
    <row r="162" spans="1:6" ht="12.75">
      <c r="A162" s="2" t="s">
        <v>63</v>
      </c>
      <c r="B162" s="1" t="s">
        <v>40</v>
      </c>
      <c r="C162" s="6">
        <v>0.5</v>
      </c>
      <c r="D162">
        <v>255</v>
      </c>
      <c r="E162">
        <f t="shared" si="15"/>
        <v>127.5</v>
      </c>
      <c r="F162" s="4">
        <f>E162+E162*15/100</f>
        <v>146.625</v>
      </c>
    </row>
    <row r="163" spans="1:6" ht="12.75">
      <c r="A163" s="2" t="s">
        <v>63</v>
      </c>
      <c r="B163" s="1" t="s">
        <v>41</v>
      </c>
      <c r="C163" s="6">
        <v>0.5</v>
      </c>
      <c r="D163">
        <v>255</v>
      </c>
      <c r="E163">
        <f t="shared" si="15"/>
        <v>127.5</v>
      </c>
      <c r="F163" s="4">
        <f>E163+E163*15/100</f>
        <v>146.625</v>
      </c>
    </row>
    <row r="164" spans="1:6" ht="12.75">
      <c r="A164" s="2" t="s">
        <v>63</v>
      </c>
      <c r="B164" s="1" t="s">
        <v>39</v>
      </c>
      <c r="C164" s="6">
        <v>0.5</v>
      </c>
      <c r="D164">
        <v>255</v>
      </c>
      <c r="E164">
        <f t="shared" si="15"/>
        <v>127.5</v>
      </c>
      <c r="F164" s="4">
        <f>E164+E164*15/100</f>
        <v>146.625</v>
      </c>
    </row>
    <row r="165" spans="1:7" ht="12.75">
      <c r="A165" s="2" t="s">
        <v>63</v>
      </c>
      <c r="B165" s="1" t="s">
        <v>33</v>
      </c>
      <c r="C165" s="6">
        <v>0.5</v>
      </c>
      <c r="D165">
        <v>255</v>
      </c>
      <c r="E165">
        <f t="shared" si="15"/>
        <v>127.5</v>
      </c>
      <c r="F165" s="4">
        <f>E165+E165*15/100</f>
        <v>146.625</v>
      </c>
      <c r="G165" s="7">
        <f>SUM(F162:F165)</f>
        <v>586.5</v>
      </c>
    </row>
    <row r="166" spans="1:5" ht="12.75">
      <c r="A166" s="2"/>
      <c r="B166" s="1"/>
      <c r="E166">
        <f t="shared" si="15"/>
        <v>0</v>
      </c>
    </row>
    <row r="167" spans="1:6" ht="12.75">
      <c r="A167" s="2" t="s">
        <v>14</v>
      </c>
      <c r="B167" s="1" t="s">
        <v>35</v>
      </c>
      <c r="C167" s="6">
        <v>0.5</v>
      </c>
      <c r="D167">
        <v>255</v>
      </c>
      <c r="E167">
        <f t="shared" si="15"/>
        <v>127.5</v>
      </c>
      <c r="F167" s="4">
        <f>E167+E167*15/100</f>
        <v>146.625</v>
      </c>
    </row>
    <row r="168" spans="1:7" ht="12.75">
      <c r="A168" s="2" t="s">
        <v>14</v>
      </c>
      <c r="B168" s="1" t="s">
        <v>22</v>
      </c>
      <c r="C168" s="6">
        <v>1.5</v>
      </c>
      <c r="D168">
        <v>290.24</v>
      </c>
      <c r="E168">
        <f t="shared" si="15"/>
        <v>435.36</v>
      </c>
      <c r="F168" s="4">
        <f>E168+E168*15/100</f>
        <v>500.664</v>
      </c>
      <c r="G168" s="7">
        <f>SUM(F167:F168)</f>
        <v>647.289</v>
      </c>
    </row>
    <row r="169" spans="1:5" ht="12.75">
      <c r="A169" s="2"/>
      <c r="B169" s="1"/>
      <c r="E169">
        <f t="shared" si="15"/>
        <v>0</v>
      </c>
    </row>
    <row r="170" spans="1:7" ht="12.75">
      <c r="A170" s="2" t="s">
        <v>5</v>
      </c>
      <c r="B170" s="1" t="s">
        <v>22</v>
      </c>
      <c r="C170" s="6">
        <v>1.5</v>
      </c>
      <c r="D170">
        <v>290.24</v>
      </c>
      <c r="E170">
        <f t="shared" si="15"/>
        <v>435.36</v>
      </c>
      <c r="F170" s="4">
        <f>E170+E170*15/100</f>
        <v>500.664</v>
      </c>
      <c r="G170" s="7">
        <f>SUM(F170)</f>
        <v>500.664</v>
      </c>
    </row>
    <row r="171" spans="1:5" ht="12.75">
      <c r="A171" s="2"/>
      <c r="B171" s="1"/>
      <c r="E171">
        <f t="shared" si="15"/>
        <v>0</v>
      </c>
    </row>
    <row r="172" spans="1:6" ht="12.75">
      <c r="A172" s="2" t="s">
        <v>65</v>
      </c>
      <c r="B172" s="1" t="s">
        <v>24</v>
      </c>
      <c r="C172" s="6">
        <v>0.5</v>
      </c>
      <c r="D172">
        <v>373.17</v>
      </c>
      <c r="E172">
        <f t="shared" si="15"/>
        <v>186.585</v>
      </c>
      <c r="F172" s="4">
        <f aca="true" t="shared" si="16" ref="F172:F180">E172+E172*15/100</f>
        <v>214.57275</v>
      </c>
    </row>
    <row r="173" spans="1:6" ht="12.75">
      <c r="A173" s="2" t="s">
        <v>65</v>
      </c>
      <c r="B173" s="1" t="s">
        <v>25</v>
      </c>
      <c r="C173" s="6">
        <v>0.5</v>
      </c>
      <c r="D173">
        <v>292.32</v>
      </c>
      <c r="E173">
        <f t="shared" si="15"/>
        <v>146.16</v>
      </c>
      <c r="F173" s="4">
        <f t="shared" si="16"/>
        <v>168.084</v>
      </c>
    </row>
    <row r="174" spans="1:6" ht="12.75">
      <c r="A174" s="2" t="s">
        <v>65</v>
      </c>
      <c r="B174" s="1" t="s">
        <v>26</v>
      </c>
      <c r="C174" s="6">
        <v>0.5</v>
      </c>
      <c r="D174">
        <v>347.67</v>
      </c>
      <c r="E174">
        <f t="shared" si="15"/>
        <v>173.835</v>
      </c>
      <c r="F174" s="4">
        <f t="shared" si="16"/>
        <v>199.91025000000002</v>
      </c>
    </row>
    <row r="175" spans="1:6" ht="12.75">
      <c r="A175" s="2" t="s">
        <v>65</v>
      </c>
      <c r="B175" s="1" t="s">
        <v>40</v>
      </c>
      <c r="C175" s="6">
        <v>0.5</v>
      </c>
      <c r="D175">
        <v>255</v>
      </c>
      <c r="E175">
        <f>C175*D175</f>
        <v>127.5</v>
      </c>
      <c r="F175" s="4">
        <f t="shared" si="16"/>
        <v>146.625</v>
      </c>
    </row>
    <row r="176" spans="1:6" ht="12.75">
      <c r="A176" s="2" t="s">
        <v>65</v>
      </c>
      <c r="B176" s="1" t="s">
        <v>31</v>
      </c>
      <c r="C176" s="6">
        <v>0.5</v>
      </c>
      <c r="D176">
        <v>255</v>
      </c>
      <c r="E176">
        <f>C176*D176</f>
        <v>127.5</v>
      </c>
      <c r="F176" s="4">
        <f t="shared" si="16"/>
        <v>146.625</v>
      </c>
    </row>
    <row r="177" spans="1:6" ht="12.75">
      <c r="A177" s="2" t="s">
        <v>65</v>
      </c>
      <c r="B177" s="1" t="s">
        <v>39</v>
      </c>
      <c r="C177" s="6">
        <v>0.5</v>
      </c>
      <c r="D177">
        <v>255</v>
      </c>
      <c r="E177">
        <f>C177*D177</f>
        <v>127.5</v>
      </c>
      <c r="F177" s="4">
        <f t="shared" si="16"/>
        <v>146.625</v>
      </c>
    </row>
    <row r="178" spans="1:6" ht="12.75">
      <c r="A178" s="2" t="s">
        <v>65</v>
      </c>
      <c r="B178" s="1" t="s">
        <v>35</v>
      </c>
      <c r="C178" s="6">
        <v>0.5</v>
      </c>
      <c r="D178">
        <v>255</v>
      </c>
      <c r="E178">
        <f>C178*D178</f>
        <v>127.5</v>
      </c>
      <c r="F178" s="4">
        <f t="shared" si="16"/>
        <v>146.625</v>
      </c>
    </row>
    <row r="179" spans="1:6" ht="12.75">
      <c r="A179" s="2" t="s">
        <v>65</v>
      </c>
      <c r="B179" s="1" t="s">
        <v>34</v>
      </c>
      <c r="C179" s="6">
        <v>0.5</v>
      </c>
      <c r="D179">
        <v>255</v>
      </c>
      <c r="E179">
        <f>C179*D179</f>
        <v>127.5</v>
      </c>
      <c r="F179" s="4">
        <f t="shared" si="16"/>
        <v>146.625</v>
      </c>
    </row>
    <row r="180" spans="1:7" ht="12.75">
      <c r="A180" s="2" t="s">
        <v>65</v>
      </c>
      <c r="B180" s="1" t="s">
        <v>18</v>
      </c>
      <c r="C180" s="6">
        <v>0.5</v>
      </c>
      <c r="D180">
        <v>292.32</v>
      </c>
      <c r="E180">
        <f>C180*D180</f>
        <v>146.16</v>
      </c>
      <c r="F180" s="4">
        <f t="shared" si="16"/>
        <v>168.084</v>
      </c>
      <c r="G180" s="7">
        <f>SUM(F172:F180)</f>
        <v>1483.776</v>
      </c>
    </row>
    <row r="181" spans="1:5" ht="12.75">
      <c r="A181" s="2"/>
      <c r="B181" s="1"/>
      <c r="E181">
        <f aca="true" t="shared" si="17" ref="E181:E201">C181*D181</f>
        <v>0</v>
      </c>
    </row>
    <row r="182" spans="1:7" ht="12.75">
      <c r="A182" s="2" t="s">
        <v>64</v>
      </c>
      <c r="B182" s="1" t="s">
        <v>22</v>
      </c>
      <c r="C182" s="6">
        <v>3</v>
      </c>
      <c r="D182">
        <v>290.24</v>
      </c>
      <c r="E182">
        <f t="shared" si="17"/>
        <v>870.72</v>
      </c>
      <c r="F182" s="4">
        <f>E182+E182*15/100</f>
        <v>1001.328</v>
      </c>
      <c r="G182" s="7">
        <f>SUM(F182)</f>
        <v>1001.328</v>
      </c>
    </row>
    <row r="183" spans="1:5" ht="12.75">
      <c r="A183" s="2"/>
      <c r="B183" s="1"/>
      <c r="E183">
        <f t="shared" si="17"/>
        <v>0</v>
      </c>
    </row>
    <row r="184" spans="1:6" ht="12.75">
      <c r="A184" s="2" t="s">
        <v>66</v>
      </c>
      <c r="B184" s="1" t="s">
        <v>40</v>
      </c>
      <c r="C184" s="6">
        <v>0.5</v>
      </c>
      <c r="D184">
        <v>255</v>
      </c>
      <c r="E184">
        <f t="shared" si="17"/>
        <v>127.5</v>
      </c>
      <c r="F184" s="4">
        <f>E184+E184*15/100</f>
        <v>146.625</v>
      </c>
    </row>
    <row r="185" spans="1:6" ht="12.75">
      <c r="A185" s="2" t="s">
        <v>66</v>
      </c>
      <c r="B185" s="1" t="s">
        <v>31</v>
      </c>
      <c r="C185" s="6">
        <v>0.5</v>
      </c>
      <c r="D185">
        <v>255</v>
      </c>
      <c r="E185">
        <f t="shared" si="17"/>
        <v>127.5</v>
      </c>
      <c r="F185" s="4">
        <f>E185+E185*15/100</f>
        <v>146.625</v>
      </c>
    </row>
    <row r="186" spans="1:6" ht="12.75">
      <c r="A186" s="2" t="s">
        <v>66</v>
      </c>
      <c r="B186" s="1" t="s">
        <v>39</v>
      </c>
      <c r="C186" s="6">
        <v>0.5</v>
      </c>
      <c r="D186">
        <v>255</v>
      </c>
      <c r="E186">
        <f t="shared" si="17"/>
        <v>127.5</v>
      </c>
      <c r="F186" s="4">
        <f>E186+E186*15/100</f>
        <v>146.625</v>
      </c>
    </row>
    <row r="187" spans="1:7" ht="12.75">
      <c r="A187" s="2" t="s">
        <v>66</v>
      </c>
      <c r="B187" s="1" t="s">
        <v>32</v>
      </c>
      <c r="C187" s="6">
        <v>0.5</v>
      </c>
      <c r="D187">
        <v>255</v>
      </c>
      <c r="E187">
        <f t="shared" si="17"/>
        <v>127.5</v>
      </c>
      <c r="F187" s="4">
        <f>E187+E187*15/100</f>
        <v>146.625</v>
      </c>
      <c r="G187" s="7">
        <f>SUM(F184:F187)</f>
        <v>586.5</v>
      </c>
    </row>
    <row r="188" spans="1:5" ht="12.75">
      <c r="A188" s="2"/>
      <c r="B188" s="1"/>
      <c r="E188">
        <f t="shared" si="17"/>
        <v>0</v>
      </c>
    </row>
    <row r="189" spans="1:6" ht="12.75">
      <c r="A189" s="2" t="s">
        <v>67</v>
      </c>
      <c r="B189" s="1" t="s">
        <v>18</v>
      </c>
      <c r="C189" s="6">
        <v>0.5</v>
      </c>
      <c r="D189">
        <v>292.32</v>
      </c>
      <c r="E189">
        <f t="shared" si="17"/>
        <v>146.16</v>
      </c>
      <c r="F189" s="4">
        <f>E189+E189*15/100</f>
        <v>168.084</v>
      </c>
    </row>
    <row r="190" spans="1:6" ht="12.75">
      <c r="A190" s="2" t="s">
        <v>67</v>
      </c>
      <c r="B190" s="1" t="s">
        <v>27</v>
      </c>
      <c r="C190" s="6">
        <v>0.5</v>
      </c>
      <c r="D190">
        <v>347.67</v>
      </c>
      <c r="E190">
        <f t="shared" si="17"/>
        <v>173.835</v>
      </c>
      <c r="F190" s="4">
        <f>E190+E190*15/100</f>
        <v>199.91025000000002</v>
      </c>
    </row>
    <row r="191" spans="1:6" ht="12.75">
      <c r="A191" s="2" t="s">
        <v>67</v>
      </c>
      <c r="B191" s="1" t="s">
        <v>39</v>
      </c>
      <c r="C191" s="6">
        <v>0.5</v>
      </c>
      <c r="D191">
        <v>255</v>
      </c>
      <c r="E191">
        <f t="shared" si="17"/>
        <v>127.5</v>
      </c>
      <c r="F191" s="4">
        <f>E191+E191*15/100</f>
        <v>146.625</v>
      </c>
    </row>
    <row r="192" spans="1:7" ht="12.75">
      <c r="A192" s="2" t="s">
        <v>67</v>
      </c>
      <c r="B192" s="1" t="s">
        <v>36</v>
      </c>
      <c r="C192" s="6">
        <v>0.5</v>
      </c>
      <c r="D192">
        <v>255</v>
      </c>
      <c r="E192">
        <f t="shared" si="17"/>
        <v>127.5</v>
      </c>
      <c r="F192" s="4">
        <f>E192+E192*15/100</f>
        <v>146.625</v>
      </c>
      <c r="G192" s="7">
        <f>SUM(F189:F192)</f>
        <v>661.24425</v>
      </c>
    </row>
    <row r="193" spans="1:5" ht="12.75">
      <c r="A193" s="2"/>
      <c r="B193" s="1"/>
      <c r="E193">
        <f t="shared" si="17"/>
        <v>0</v>
      </c>
    </row>
    <row r="194" spans="1:6" ht="12.75">
      <c r="A194" s="2" t="s">
        <v>68</v>
      </c>
      <c r="B194" s="1" t="s">
        <v>40</v>
      </c>
      <c r="C194" s="6">
        <v>0.5</v>
      </c>
      <c r="D194">
        <v>255</v>
      </c>
      <c r="E194">
        <f t="shared" si="17"/>
        <v>127.5</v>
      </c>
      <c r="F194" s="4">
        <f>E194+E194*15/100</f>
        <v>146.625</v>
      </c>
    </row>
    <row r="195" spans="1:6" ht="12.75">
      <c r="A195" s="2" t="s">
        <v>68</v>
      </c>
      <c r="B195" s="1" t="s">
        <v>34</v>
      </c>
      <c r="C195" s="6">
        <v>0.5</v>
      </c>
      <c r="D195">
        <v>255</v>
      </c>
      <c r="E195">
        <f t="shared" si="17"/>
        <v>127.5</v>
      </c>
      <c r="F195" s="4">
        <f>E195+E195*15/100</f>
        <v>146.625</v>
      </c>
    </row>
    <row r="196" spans="1:6" ht="12.75">
      <c r="A196" s="2" t="s">
        <v>68</v>
      </c>
      <c r="B196" s="1" t="s">
        <v>39</v>
      </c>
      <c r="C196" s="6">
        <v>0.5</v>
      </c>
      <c r="D196">
        <v>255</v>
      </c>
      <c r="E196">
        <f t="shared" si="17"/>
        <v>127.5</v>
      </c>
      <c r="F196" s="4">
        <f>E196+E196*15/100</f>
        <v>146.625</v>
      </c>
    </row>
    <row r="197" spans="1:7" ht="12.75">
      <c r="A197" s="2" t="s">
        <v>68</v>
      </c>
      <c r="B197" s="1" t="s">
        <v>38</v>
      </c>
      <c r="C197" s="6">
        <v>0.5</v>
      </c>
      <c r="D197">
        <v>255</v>
      </c>
      <c r="E197">
        <f t="shared" si="17"/>
        <v>127.5</v>
      </c>
      <c r="F197" s="4">
        <f>E197+E197*15/100</f>
        <v>146.625</v>
      </c>
      <c r="G197" s="7">
        <f>SUM(F194:F197)</f>
        <v>586.5</v>
      </c>
    </row>
    <row r="198" spans="1:5" ht="12.75">
      <c r="A198" s="2"/>
      <c r="B198" s="1"/>
      <c r="E198">
        <f t="shared" si="17"/>
        <v>0</v>
      </c>
    </row>
    <row r="199" spans="1:6" ht="12.75">
      <c r="A199" s="2" t="s">
        <v>69</v>
      </c>
      <c r="B199" s="1" t="s">
        <v>41</v>
      </c>
      <c r="C199" s="6">
        <v>0.5</v>
      </c>
      <c r="D199">
        <v>255</v>
      </c>
      <c r="E199">
        <f t="shared" si="17"/>
        <v>127.5</v>
      </c>
      <c r="F199" s="4">
        <f aca="true" t="shared" si="18" ref="F199:F206">E199+E199*15/100</f>
        <v>146.625</v>
      </c>
    </row>
    <row r="200" spans="1:6" ht="12.75">
      <c r="A200" s="2" t="s">
        <v>69</v>
      </c>
      <c r="B200" s="1" t="s">
        <v>21</v>
      </c>
      <c r="C200" s="6">
        <v>0.5</v>
      </c>
      <c r="D200">
        <v>192.8</v>
      </c>
      <c r="E200">
        <f t="shared" si="17"/>
        <v>96.4</v>
      </c>
      <c r="F200" s="4">
        <f t="shared" si="18"/>
        <v>110.86000000000001</v>
      </c>
    </row>
    <row r="201" spans="1:6" ht="12.75">
      <c r="A201" s="2" t="s">
        <v>69</v>
      </c>
      <c r="B201" s="1" t="s">
        <v>35</v>
      </c>
      <c r="C201" s="6">
        <v>0.5</v>
      </c>
      <c r="D201">
        <v>255</v>
      </c>
      <c r="E201">
        <f t="shared" si="17"/>
        <v>127.5</v>
      </c>
      <c r="F201" s="4">
        <f t="shared" si="18"/>
        <v>146.625</v>
      </c>
    </row>
    <row r="202" spans="1:6" ht="12.75">
      <c r="A202" s="2" t="s">
        <v>69</v>
      </c>
      <c r="B202" s="1" t="s">
        <v>23</v>
      </c>
      <c r="C202" s="6">
        <v>0.5</v>
      </c>
      <c r="D202">
        <v>255</v>
      </c>
      <c r="E202">
        <f>C202*D202</f>
        <v>127.5</v>
      </c>
      <c r="F202" s="4">
        <f t="shared" si="18"/>
        <v>146.625</v>
      </c>
    </row>
    <row r="203" spans="1:6" ht="12.75">
      <c r="A203" s="2" t="s">
        <v>69</v>
      </c>
      <c r="B203" s="1" t="s">
        <v>31</v>
      </c>
      <c r="C203" s="6">
        <v>0.5</v>
      </c>
      <c r="D203">
        <v>255</v>
      </c>
      <c r="E203">
        <f>C203*D203</f>
        <v>127.5</v>
      </c>
      <c r="F203" s="4">
        <f t="shared" si="18"/>
        <v>146.625</v>
      </c>
    </row>
    <row r="204" spans="1:6" ht="12.75">
      <c r="A204" s="2" t="s">
        <v>69</v>
      </c>
      <c r="B204" s="1" t="s">
        <v>39</v>
      </c>
      <c r="C204" s="6">
        <v>0.5</v>
      </c>
      <c r="D204">
        <v>255</v>
      </c>
      <c r="E204">
        <f>C204*D204</f>
        <v>127.5</v>
      </c>
      <c r="F204" s="4">
        <f t="shared" si="18"/>
        <v>146.625</v>
      </c>
    </row>
    <row r="205" spans="1:6" ht="12.75">
      <c r="A205" s="2" t="s">
        <v>69</v>
      </c>
      <c r="B205" s="1" t="s">
        <v>19</v>
      </c>
      <c r="C205" s="6">
        <v>0.5</v>
      </c>
      <c r="D205">
        <v>217.68</v>
      </c>
      <c r="E205">
        <f>C205*D205</f>
        <v>108.84</v>
      </c>
      <c r="F205" s="4">
        <f t="shared" si="18"/>
        <v>125.166</v>
      </c>
    </row>
    <row r="206" spans="1:7" ht="12.75">
      <c r="A206" s="2" t="s">
        <v>69</v>
      </c>
      <c r="B206" s="1" t="s">
        <v>20</v>
      </c>
      <c r="C206" s="6">
        <v>0.5</v>
      </c>
      <c r="D206">
        <v>217.68</v>
      </c>
      <c r="E206">
        <f>C206*D206</f>
        <v>108.84</v>
      </c>
      <c r="F206" s="4">
        <f t="shared" si="18"/>
        <v>125.166</v>
      </c>
      <c r="G206" s="7">
        <f>SUM(F199:F206)</f>
        <v>1094.317</v>
      </c>
    </row>
    <row r="207" spans="1:5" ht="12.75">
      <c r="A207" s="2"/>
      <c r="B207" s="1"/>
      <c r="E207">
        <f aca="true" t="shared" si="19" ref="E207:E255">C207*D207</f>
        <v>0</v>
      </c>
    </row>
    <row r="208" spans="1:6" ht="12.75">
      <c r="A208" s="2" t="s">
        <v>12</v>
      </c>
      <c r="B208" s="1" t="s">
        <v>22</v>
      </c>
      <c r="C208" s="6">
        <v>1.5</v>
      </c>
      <c r="D208">
        <v>290.24</v>
      </c>
      <c r="E208">
        <f t="shared" si="19"/>
        <v>435.36</v>
      </c>
      <c r="F208" s="4">
        <f>E208+E208*15/100</f>
        <v>500.664</v>
      </c>
    </row>
    <row r="209" spans="1:7" ht="12.75">
      <c r="A209" s="2" t="s">
        <v>12</v>
      </c>
      <c r="B209" s="1" t="s">
        <v>27</v>
      </c>
      <c r="C209" s="6">
        <v>0.5</v>
      </c>
      <c r="D209">
        <v>347.67</v>
      </c>
      <c r="E209">
        <f t="shared" si="19"/>
        <v>173.835</v>
      </c>
      <c r="F209" s="4">
        <f>E209+E209*15/100</f>
        <v>199.91025000000002</v>
      </c>
      <c r="G209" s="7">
        <f>SUM(F208:F209)</f>
        <v>700.57425</v>
      </c>
    </row>
    <row r="210" spans="1:5" ht="12.75">
      <c r="A210" s="2"/>
      <c r="B210" s="1"/>
      <c r="E210">
        <f t="shared" si="19"/>
        <v>0</v>
      </c>
    </row>
    <row r="211" spans="1:6" ht="12.75">
      <c r="A211" s="2" t="s">
        <v>70</v>
      </c>
      <c r="B211" s="1" t="s">
        <v>39</v>
      </c>
      <c r="C211" s="6">
        <v>0.5</v>
      </c>
      <c r="D211">
        <v>255</v>
      </c>
      <c r="E211">
        <f t="shared" si="19"/>
        <v>127.5</v>
      </c>
      <c r="F211" s="4">
        <f>E211+E211*15/100</f>
        <v>146.625</v>
      </c>
    </row>
    <row r="212" spans="1:7" ht="12.75">
      <c r="A212" s="2" t="s">
        <v>71</v>
      </c>
      <c r="B212" s="1" t="s">
        <v>34</v>
      </c>
      <c r="C212" s="6">
        <v>0.5</v>
      </c>
      <c r="D212">
        <v>255</v>
      </c>
      <c r="E212">
        <f t="shared" si="19"/>
        <v>127.5</v>
      </c>
      <c r="F212" s="4">
        <f>E212+E212*15/100</f>
        <v>146.625</v>
      </c>
      <c r="G212" s="7">
        <f>SUM(F211:F212)</f>
        <v>293.25</v>
      </c>
    </row>
    <row r="213" spans="1:5" ht="12.75">
      <c r="A213" s="2"/>
      <c r="B213" s="1"/>
      <c r="E213">
        <f t="shared" si="19"/>
        <v>0</v>
      </c>
    </row>
    <row r="214" spans="1:6" ht="12.75">
      <c r="A214" s="2" t="s">
        <v>72</v>
      </c>
      <c r="B214" s="1" t="s">
        <v>39</v>
      </c>
      <c r="C214" s="6">
        <v>0.5</v>
      </c>
      <c r="D214">
        <v>255</v>
      </c>
      <c r="E214">
        <f t="shared" si="19"/>
        <v>127.5</v>
      </c>
      <c r="F214" s="4">
        <f>E214+E214*15/100</f>
        <v>146.625</v>
      </c>
    </row>
    <row r="215" spans="1:6" ht="12.75">
      <c r="A215" s="2" t="s">
        <v>72</v>
      </c>
      <c r="B215" s="1" t="s">
        <v>20</v>
      </c>
      <c r="C215" s="6">
        <v>0.5</v>
      </c>
      <c r="D215">
        <v>217.68</v>
      </c>
      <c r="E215">
        <f t="shared" si="19"/>
        <v>108.84</v>
      </c>
      <c r="F215" s="4">
        <f>E215+E215*15/100</f>
        <v>125.166</v>
      </c>
    </row>
    <row r="216" spans="1:7" ht="12.75">
      <c r="A216" s="2" t="s">
        <v>72</v>
      </c>
      <c r="B216" s="1" t="s">
        <v>29</v>
      </c>
      <c r="C216" s="6">
        <v>0.5</v>
      </c>
      <c r="D216">
        <v>255</v>
      </c>
      <c r="E216">
        <f t="shared" si="19"/>
        <v>127.5</v>
      </c>
      <c r="F216" s="4">
        <f>E216+E216*15/100</f>
        <v>146.625</v>
      </c>
      <c r="G216" s="7">
        <f>SUM(F214:F216)</f>
        <v>418.416</v>
      </c>
    </row>
    <row r="217" spans="1:5" ht="12.75">
      <c r="A217" s="2"/>
      <c r="E217">
        <f t="shared" si="19"/>
        <v>0</v>
      </c>
    </row>
    <row r="218" spans="1:6" ht="12.75">
      <c r="A218" s="2" t="s">
        <v>73</v>
      </c>
      <c r="B218" s="1" t="s">
        <v>25</v>
      </c>
      <c r="C218" s="6">
        <v>0.5</v>
      </c>
      <c r="D218">
        <v>292.32</v>
      </c>
      <c r="E218">
        <f t="shared" si="19"/>
        <v>146.16</v>
      </c>
      <c r="F218" s="4">
        <f>E218+E218*15/100</f>
        <v>168.084</v>
      </c>
    </row>
    <row r="219" spans="1:6" ht="12.75">
      <c r="A219" s="2" t="s">
        <v>73</v>
      </c>
      <c r="B219" s="1" t="s">
        <v>18</v>
      </c>
      <c r="C219" s="6">
        <v>0.5</v>
      </c>
      <c r="D219">
        <v>292.32</v>
      </c>
      <c r="E219">
        <f t="shared" si="19"/>
        <v>146.16</v>
      </c>
      <c r="F219" s="4">
        <f>E219+E219*15/100</f>
        <v>168.084</v>
      </c>
    </row>
    <row r="220" spans="1:6" ht="12.75">
      <c r="A220" s="2" t="s">
        <v>73</v>
      </c>
      <c r="B220" s="1" t="s">
        <v>25</v>
      </c>
      <c r="C220" s="6">
        <v>1</v>
      </c>
      <c r="D220">
        <v>292.32</v>
      </c>
      <c r="E220">
        <f t="shared" si="19"/>
        <v>292.32</v>
      </c>
      <c r="F220" s="4">
        <f>E220+E220*15/100</f>
        <v>336.168</v>
      </c>
    </row>
    <row r="221" spans="1:7" ht="12.75">
      <c r="A221" s="2" t="s">
        <v>73</v>
      </c>
      <c r="B221" s="1" t="s">
        <v>18</v>
      </c>
      <c r="C221" s="6">
        <v>1</v>
      </c>
      <c r="D221">
        <v>292.32</v>
      </c>
      <c r="E221">
        <f t="shared" si="19"/>
        <v>292.32</v>
      </c>
      <c r="F221" s="4">
        <f>E221+E221*15/100</f>
        <v>336.168</v>
      </c>
      <c r="G221" s="7">
        <f>SUM(F218:F221)</f>
        <v>1008.504</v>
      </c>
    </row>
    <row r="222" spans="1:5" ht="12.75">
      <c r="A222" s="2"/>
      <c r="B222" s="1"/>
      <c r="E222">
        <f t="shared" si="19"/>
        <v>0</v>
      </c>
    </row>
    <row r="223" spans="1:6" ht="12.75">
      <c r="A223" s="2" t="s">
        <v>74</v>
      </c>
      <c r="B223" s="1" t="s">
        <v>39</v>
      </c>
      <c r="C223" s="6">
        <v>0.5</v>
      </c>
      <c r="D223">
        <v>255</v>
      </c>
      <c r="E223">
        <f t="shared" si="19"/>
        <v>127.5</v>
      </c>
      <c r="F223" s="4">
        <f aca="true" t="shared" si="20" ref="F223:F232">E223+E223*15/100</f>
        <v>146.625</v>
      </c>
    </row>
    <row r="224" spans="1:6" ht="12.75">
      <c r="A224" s="2" t="s">
        <v>74</v>
      </c>
      <c r="B224" s="1" t="s">
        <v>18</v>
      </c>
      <c r="C224" s="6">
        <v>0.5</v>
      </c>
      <c r="D224">
        <v>292.32</v>
      </c>
      <c r="E224">
        <f t="shared" si="19"/>
        <v>146.16</v>
      </c>
      <c r="F224" s="4">
        <f t="shared" si="20"/>
        <v>168.084</v>
      </c>
    </row>
    <row r="225" spans="1:6" ht="12.75">
      <c r="A225" s="2" t="s">
        <v>74</v>
      </c>
      <c r="B225" s="1" t="s">
        <v>41</v>
      </c>
      <c r="C225" s="6">
        <v>1</v>
      </c>
      <c r="D225">
        <v>255</v>
      </c>
      <c r="E225">
        <f t="shared" si="19"/>
        <v>255</v>
      </c>
      <c r="F225" s="4">
        <f t="shared" si="20"/>
        <v>293.25</v>
      </c>
    </row>
    <row r="226" spans="1:6" ht="12.75">
      <c r="A226" s="2" t="s">
        <v>74</v>
      </c>
      <c r="B226" s="1" t="s">
        <v>21</v>
      </c>
      <c r="C226" s="6">
        <v>1</v>
      </c>
      <c r="D226">
        <v>192.8</v>
      </c>
      <c r="E226">
        <f t="shared" si="19"/>
        <v>192.8</v>
      </c>
      <c r="F226" s="4">
        <f t="shared" si="20"/>
        <v>221.72000000000003</v>
      </c>
    </row>
    <row r="227" spans="1:6" ht="12.75">
      <c r="A227" s="2" t="s">
        <v>74</v>
      </c>
      <c r="B227" s="1" t="s">
        <v>35</v>
      </c>
      <c r="C227" s="6">
        <v>1</v>
      </c>
      <c r="D227">
        <v>255</v>
      </c>
      <c r="E227">
        <f t="shared" si="19"/>
        <v>255</v>
      </c>
      <c r="F227" s="4">
        <f t="shared" si="20"/>
        <v>293.25</v>
      </c>
    </row>
    <row r="228" spans="1:6" ht="12.75">
      <c r="A228" s="2" t="s">
        <v>74</v>
      </c>
      <c r="B228" s="1" t="s">
        <v>31</v>
      </c>
      <c r="C228" s="6">
        <v>1</v>
      </c>
      <c r="D228">
        <v>255</v>
      </c>
      <c r="E228">
        <f t="shared" si="19"/>
        <v>255</v>
      </c>
      <c r="F228" s="4">
        <f t="shared" si="20"/>
        <v>293.25</v>
      </c>
    </row>
    <row r="229" spans="1:6" ht="12.75">
      <c r="A229" s="2" t="s">
        <v>74</v>
      </c>
      <c r="B229" s="1" t="s">
        <v>18</v>
      </c>
      <c r="C229" s="6">
        <v>1</v>
      </c>
      <c r="D229">
        <v>292.32</v>
      </c>
      <c r="E229">
        <f t="shared" si="19"/>
        <v>292.32</v>
      </c>
      <c r="F229" s="4">
        <f t="shared" si="20"/>
        <v>336.168</v>
      </c>
    </row>
    <row r="230" spans="1:6" ht="12.75">
      <c r="A230" s="2" t="s">
        <v>74</v>
      </c>
      <c r="B230" s="1" t="s">
        <v>26</v>
      </c>
      <c r="C230" s="6">
        <v>1</v>
      </c>
      <c r="D230">
        <v>347.67</v>
      </c>
      <c r="E230">
        <f t="shared" si="19"/>
        <v>347.67</v>
      </c>
      <c r="F230" s="4">
        <f t="shared" si="20"/>
        <v>399.82050000000004</v>
      </c>
    </row>
    <row r="231" spans="1:6" ht="12.75">
      <c r="A231" s="2" t="s">
        <v>74</v>
      </c>
      <c r="B231" s="1" t="s">
        <v>39</v>
      </c>
      <c r="C231" s="6">
        <v>1</v>
      </c>
      <c r="D231">
        <v>255</v>
      </c>
      <c r="E231">
        <f t="shared" si="19"/>
        <v>255</v>
      </c>
      <c r="F231" s="4">
        <f t="shared" si="20"/>
        <v>293.25</v>
      </c>
    </row>
    <row r="232" spans="1:7" ht="12.75">
      <c r="A232" s="2" t="s">
        <v>74</v>
      </c>
      <c r="B232" s="1" t="s">
        <v>33</v>
      </c>
      <c r="C232" s="6">
        <v>1</v>
      </c>
      <c r="D232">
        <v>255</v>
      </c>
      <c r="E232">
        <f t="shared" si="19"/>
        <v>255</v>
      </c>
      <c r="F232" s="4">
        <f t="shared" si="20"/>
        <v>293.25</v>
      </c>
      <c r="G232" s="7">
        <f>SUM(F223:F232)</f>
        <v>2738.6675000000005</v>
      </c>
    </row>
    <row r="233" spans="1:5" ht="12.75">
      <c r="A233" s="2"/>
      <c r="B233" s="1"/>
      <c r="E233">
        <f t="shared" si="19"/>
        <v>0</v>
      </c>
    </row>
    <row r="234" spans="1:6" ht="12.75">
      <c r="A234" s="2" t="s">
        <v>75</v>
      </c>
      <c r="B234" s="1" t="s">
        <v>35</v>
      </c>
      <c r="C234" s="6">
        <v>0.5</v>
      </c>
      <c r="D234">
        <v>255</v>
      </c>
      <c r="E234">
        <f t="shared" si="19"/>
        <v>127.5</v>
      </c>
      <c r="F234" s="4">
        <f>E234+E234*15/100</f>
        <v>146.625</v>
      </c>
    </row>
    <row r="235" spans="1:6" ht="12.75">
      <c r="A235" s="2" t="s">
        <v>75</v>
      </c>
      <c r="B235" s="1" t="s">
        <v>31</v>
      </c>
      <c r="C235" s="6">
        <v>1</v>
      </c>
      <c r="D235">
        <v>255</v>
      </c>
      <c r="E235">
        <f t="shared" si="19"/>
        <v>255</v>
      </c>
      <c r="F235" s="4">
        <f>E235+E235*15/100</f>
        <v>293.25</v>
      </c>
    </row>
    <row r="236" spans="1:6" ht="12.75">
      <c r="A236" s="2" t="s">
        <v>75</v>
      </c>
      <c r="B236" s="1" t="s">
        <v>26</v>
      </c>
      <c r="C236" s="6">
        <v>0.5</v>
      </c>
      <c r="D236">
        <v>347.67</v>
      </c>
      <c r="E236">
        <f t="shared" si="19"/>
        <v>173.835</v>
      </c>
      <c r="F236" s="4">
        <f>E236+E236*15/100</f>
        <v>199.91025000000002</v>
      </c>
    </row>
    <row r="237" spans="1:6" ht="12.75">
      <c r="A237" s="2" t="s">
        <v>75</v>
      </c>
      <c r="B237" s="1" t="s">
        <v>27</v>
      </c>
      <c r="C237" s="6">
        <v>1</v>
      </c>
      <c r="D237">
        <v>347.67</v>
      </c>
      <c r="E237">
        <f t="shared" si="19"/>
        <v>347.67</v>
      </c>
      <c r="F237" s="4">
        <f>E237+E237*15/100</f>
        <v>399.82050000000004</v>
      </c>
    </row>
    <row r="238" spans="1:7" ht="12.75">
      <c r="A238" s="2" t="s">
        <v>75</v>
      </c>
      <c r="B238" s="1" t="s">
        <v>39</v>
      </c>
      <c r="C238" s="6">
        <v>1</v>
      </c>
      <c r="D238">
        <v>255</v>
      </c>
      <c r="E238">
        <f t="shared" si="19"/>
        <v>255</v>
      </c>
      <c r="F238" s="4">
        <f>E238+E238*15/100</f>
        <v>293.25</v>
      </c>
      <c r="G238" s="7">
        <f>SUM(F234:F238)</f>
        <v>1332.8557500000002</v>
      </c>
    </row>
    <row r="239" spans="1:5" ht="12.75">
      <c r="A239" s="2"/>
      <c r="B239" s="1"/>
      <c r="E239">
        <f t="shared" si="19"/>
        <v>0</v>
      </c>
    </row>
    <row r="240" spans="1:6" ht="12.75">
      <c r="A240" s="2" t="s">
        <v>81</v>
      </c>
      <c r="B240" s="1" t="s">
        <v>34</v>
      </c>
      <c r="C240" s="6">
        <v>0.5</v>
      </c>
      <c r="D240">
        <v>255</v>
      </c>
      <c r="E240">
        <f t="shared" si="19"/>
        <v>127.5</v>
      </c>
      <c r="F240" s="4">
        <f>E240+E240*15/100</f>
        <v>146.625</v>
      </c>
    </row>
    <row r="241" spans="1:7" ht="12.75">
      <c r="A241" s="2" t="s">
        <v>81</v>
      </c>
      <c r="B241" s="1" t="s">
        <v>27</v>
      </c>
      <c r="C241" s="6">
        <v>0.5</v>
      </c>
      <c r="D241">
        <v>347.67</v>
      </c>
      <c r="E241">
        <f t="shared" si="19"/>
        <v>173.835</v>
      </c>
      <c r="F241" s="4">
        <f>E241+E241*15/100</f>
        <v>199.91025000000002</v>
      </c>
      <c r="G241" s="7">
        <f>SUM(F240:F241)</f>
        <v>346.53525</v>
      </c>
    </row>
    <row r="242" spans="1:5" ht="12.75">
      <c r="A242" s="2"/>
      <c r="B242" s="1"/>
      <c r="E242">
        <f t="shared" si="19"/>
        <v>0</v>
      </c>
    </row>
    <row r="243" spans="1:7" ht="12.75">
      <c r="A243" s="2" t="s">
        <v>80</v>
      </c>
      <c r="B243" s="1" t="s">
        <v>39</v>
      </c>
      <c r="C243" s="6">
        <v>1</v>
      </c>
      <c r="D243">
        <v>255</v>
      </c>
      <c r="E243">
        <f t="shared" si="19"/>
        <v>255</v>
      </c>
      <c r="F243" s="4">
        <f>E243+E243*15/100</f>
        <v>293.25</v>
      </c>
      <c r="G243" s="7">
        <f>SUM(F243)</f>
        <v>293.25</v>
      </c>
    </row>
    <row r="244" spans="1:5" ht="12.75">
      <c r="A244" s="2"/>
      <c r="B244" s="1"/>
      <c r="E244">
        <f t="shared" si="19"/>
        <v>0</v>
      </c>
    </row>
    <row r="245" spans="1:7" ht="12.75">
      <c r="A245" s="2" t="s">
        <v>79</v>
      </c>
      <c r="B245" s="1" t="s">
        <v>22</v>
      </c>
      <c r="C245" s="6">
        <v>3</v>
      </c>
      <c r="D245">
        <v>290.24</v>
      </c>
      <c r="E245">
        <f t="shared" si="19"/>
        <v>870.72</v>
      </c>
      <c r="F245" s="4">
        <f>E245+E245*15/100</f>
        <v>1001.328</v>
      </c>
      <c r="G245" s="7">
        <f>SUM(F245)</f>
        <v>1001.328</v>
      </c>
    </row>
    <row r="246" spans="1:5" ht="12.75">
      <c r="A246" s="2"/>
      <c r="B246" s="1"/>
      <c r="E246">
        <f t="shared" si="19"/>
        <v>0</v>
      </c>
    </row>
    <row r="247" spans="1:6" ht="12.75">
      <c r="A247" s="2" t="s">
        <v>78</v>
      </c>
      <c r="B247" s="1" t="s">
        <v>39</v>
      </c>
      <c r="C247" s="6">
        <v>0.5</v>
      </c>
      <c r="D247">
        <v>255</v>
      </c>
      <c r="E247">
        <f t="shared" si="19"/>
        <v>127.5</v>
      </c>
      <c r="F247" s="4">
        <f>E247+E247*15/100</f>
        <v>146.625</v>
      </c>
    </row>
    <row r="248" spans="1:6" ht="12.75">
      <c r="A248" s="2" t="s">
        <v>78</v>
      </c>
      <c r="B248" s="1" t="s">
        <v>24</v>
      </c>
      <c r="C248" s="6">
        <v>0.5</v>
      </c>
      <c r="D248">
        <v>373.17</v>
      </c>
      <c r="E248">
        <f t="shared" si="19"/>
        <v>186.585</v>
      </c>
      <c r="F248" s="4">
        <f>E248+E248*15/100</f>
        <v>214.57275</v>
      </c>
    </row>
    <row r="249" spans="1:6" ht="12.75">
      <c r="A249" s="2" t="s">
        <v>78</v>
      </c>
      <c r="B249" s="1" t="s">
        <v>18</v>
      </c>
      <c r="C249" s="6">
        <v>0.5</v>
      </c>
      <c r="D249">
        <v>292.32</v>
      </c>
      <c r="E249">
        <f t="shared" si="19"/>
        <v>146.16</v>
      </c>
      <c r="F249" s="4">
        <f>E249+E249*15/100</f>
        <v>168.084</v>
      </c>
    </row>
    <row r="250" spans="1:7" ht="12.75">
      <c r="A250" s="2" t="s">
        <v>17</v>
      </c>
      <c r="B250" s="1" t="s">
        <v>34</v>
      </c>
      <c r="C250" s="6">
        <v>0.5</v>
      </c>
      <c r="D250">
        <v>255</v>
      </c>
      <c r="E250">
        <f t="shared" si="19"/>
        <v>127.5</v>
      </c>
      <c r="F250" s="4">
        <f>E250+E250*15/100</f>
        <v>146.625</v>
      </c>
      <c r="G250" s="7">
        <f>SUM(F247:F250)</f>
        <v>675.9067500000001</v>
      </c>
    </row>
    <row r="251" spans="1:5" ht="12.75">
      <c r="A251" s="2"/>
      <c r="B251" s="1"/>
      <c r="E251">
        <f t="shared" si="19"/>
        <v>0</v>
      </c>
    </row>
    <row r="252" spans="1:7" ht="12.75">
      <c r="A252" s="2" t="s">
        <v>77</v>
      </c>
      <c r="B252" s="1" t="s">
        <v>26</v>
      </c>
      <c r="C252" s="6">
        <v>0.5</v>
      </c>
      <c r="D252">
        <v>347.67</v>
      </c>
      <c r="E252">
        <f t="shared" si="19"/>
        <v>173.835</v>
      </c>
      <c r="F252" s="4">
        <f>E252+E252*15/100</f>
        <v>199.91025000000002</v>
      </c>
      <c r="G252" s="7">
        <f>SUM(F252)</f>
        <v>199.91025000000002</v>
      </c>
    </row>
    <row r="253" spans="1:5" ht="12.75">
      <c r="A253" s="2"/>
      <c r="B253" s="1"/>
      <c r="E253">
        <f t="shared" si="19"/>
        <v>0</v>
      </c>
    </row>
    <row r="254" spans="1:6" ht="12.75">
      <c r="A254" s="2" t="s">
        <v>76</v>
      </c>
      <c r="B254" s="1" t="s">
        <v>35</v>
      </c>
      <c r="C254" s="6">
        <v>0.5</v>
      </c>
      <c r="D254">
        <v>255</v>
      </c>
      <c r="E254">
        <f t="shared" si="19"/>
        <v>127.5</v>
      </c>
      <c r="F254" s="4">
        <f>E254+E254*15/100</f>
        <v>146.625</v>
      </c>
    </row>
    <row r="255" spans="1:6" ht="12.75">
      <c r="A255" s="2" t="s">
        <v>76</v>
      </c>
      <c r="B255" s="1" t="s">
        <v>31</v>
      </c>
      <c r="C255" s="6">
        <v>0.5</v>
      </c>
      <c r="D255">
        <v>255</v>
      </c>
      <c r="E255">
        <f t="shared" si="19"/>
        <v>127.5</v>
      </c>
      <c r="F255" s="4">
        <f>E255+E255*15/100</f>
        <v>146.625</v>
      </c>
    </row>
    <row r="256" spans="1:7" ht="12.75">
      <c r="A256" s="2" t="s">
        <v>76</v>
      </c>
      <c r="B256" s="1" t="s">
        <v>34</v>
      </c>
      <c r="C256" s="6">
        <v>0.5</v>
      </c>
      <c r="D256">
        <v>255</v>
      </c>
      <c r="E256">
        <f>C256*D256</f>
        <v>127.5</v>
      </c>
      <c r="F256" s="4">
        <f>E256+E256*15/100</f>
        <v>146.625</v>
      </c>
      <c r="G256" s="7">
        <f>SUM(F254:F256)</f>
        <v>439.875</v>
      </c>
    </row>
    <row r="257" spans="2:5" ht="12.75">
      <c r="B257" s="1"/>
      <c r="E257">
        <f>C257*D257</f>
        <v>0</v>
      </c>
    </row>
    <row r="258" ht="12.75">
      <c r="B258" s="1"/>
    </row>
  </sheetData>
  <autoFilter ref="A1:G257"/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WiZaRd</cp:lastModifiedBy>
  <dcterms:created xsi:type="dcterms:W3CDTF">1996-10-08T23:32:33Z</dcterms:created>
  <dcterms:modified xsi:type="dcterms:W3CDTF">2013-11-18T09:20:47Z</dcterms:modified>
  <cp:category/>
  <cp:version/>
  <cp:contentType/>
  <cp:contentStatus/>
</cp:coreProperties>
</file>